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:\escrit\Cati\"/>
    </mc:Choice>
  </mc:AlternateContent>
  <xr:revisionPtr revIDLastSave="0" documentId="8_{3FF46D9F-4252-4E70-A0C9-FCAC3D079584}" xr6:coauthVersionLast="47" xr6:coauthVersionMax="47" xr10:uidLastSave="{00000000-0000-0000-0000-000000000000}"/>
  <bookViews>
    <workbookView xWindow="-120" yWindow="-120" windowWidth="29040" windowHeight="15840" tabRatio="500" firstSheet="7" activeTab="7" xr2:uid="{00000000-000D-0000-FFFF-FFFF00000000}"/>
  </bookViews>
  <sheets>
    <sheet name="Gener" sheetId="1" r:id="rId1"/>
    <sheet name="Febrer" sheetId="2" r:id="rId2"/>
    <sheet name="Març" sheetId="3" r:id="rId3"/>
    <sheet name="Abril" sheetId="4" r:id="rId4"/>
    <sheet name="Maig" sheetId="5" r:id="rId5"/>
    <sheet name="Juny" sheetId="6" r:id="rId6"/>
    <sheet name="Juliol" sheetId="7" r:id="rId7"/>
    <sheet name="Agost" sheetId="8" r:id="rId8"/>
    <sheet name="Setembre" sheetId="9" r:id="rId9"/>
    <sheet name="Octubre" sheetId="10" r:id="rId10"/>
    <sheet name="Novembre" sheetId="11" r:id="rId11"/>
    <sheet name="Desembre" sheetId="12" r:id="rId12"/>
    <sheet name="Acumulat Anual" sheetId="13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C9" i="13" l="1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<sst xmlns="http://schemas.openxmlformats.org/spreadsheetml/2006/main" count="543" uniqueCount="38">
  <si>
    <t>Comparativa de l'atur per illa 2025</t>
  </si>
  <si>
    <t>Illa</t>
  </si>
  <si>
    <t>Total</t>
  </si>
  <si>
    <t>Per sexe i edat</t>
  </si>
  <si>
    <t>Estrangers</t>
  </si>
  <si>
    <t>Discap.</t>
  </si>
  <si>
    <t>Per sectors econòmics</t>
  </si>
  <si>
    <t>Per durada de la demanda</t>
  </si>
  <si>
    <t>Homes</t>
  </si>
  <si>
    <t>Dones</t>
  </si>
  <si>
    <t>Agricultura</t>
  </si>
  <si>
    <t>Industria</t>
  </si>
  <si>
    <t>Construcció</t>
  </si>
  <si>
    <t>Serveis</t>
  </si>
  <si>
    <t>S.O.A.</t>
  </si>
  <si>
    <t>Menys de 3 mesos</t>
  </si>
  <si>
    <t>Entre 3 i 6 mesos</t>
  </si>
  <si>
    <t>Entre 6 i 9 mesos</t>
  </si>
  <si>
    <t>Entre 9 i 12 mesos</t>
  </si>
  <si>
    <t>Entre 12 i 15 mesos</t>
  </si>
  <si>
    <t>Entre 15 i 18 mesos</t>
  </si>
  <si>
    <t>Entre 18 i 21 mesos</t>
  </si>
  <si>
    <t>Entre 21 i 24 mesos</t>
  </si>
  <si>
    <t>Més de 24 mesos</t>
  </si>
  <si>
    <t>&lt;25</t>
  </si>
  <si>
    <t>25-44</t>
  </si>
  <si>
    <t>&gt;=45</t>
  </si>
  <si>
    <t>U.E.</t>
  </si>
  <si>
    <t>No U.E.</t>
  </si>
  <si>
    <t>Total serv.</t>
  </si>
  <si>
    <t>Hosteleria</t>
  </si>
  <si>
    <t>Comerç</t>
  </si>
  <si>
    <t>Altres</t>
  </si>
  <si>
    <t>Mallorca</t>
  </si>
  <si>
    <t>Menorca</t>
  </si>
  <si>
    <t>Eivissa</t>
  </si>
  <si>
    <t>Formentera</t>
  </si>
  <si>
    <t>Total Illes Balears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</si>
</sst>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3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3" fontId="3" fillId="4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3" fontId="1" fillId="4" borderId="1" xfId="0" applyNumberFormat="1" applyFont="1" applyFill="1" applyBorder="1" applyAlignment="1">
      <alignment horizontal="right" wrapText="1"/>
    </xf>
    <xf numFmtId="3" fontId="1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1"/>
      <c r="C3" s="9" t="s">
        <v>8</v>
      </c>
      <c r="D3" s="9"/>
      <c r="E3" s="9"/>
      <c r="F3" s="9" t="s">
        <v>9</v>
      </c>
      <c r="G3" s="9"/>
      <c r="H3" s="9"/>
      <c r="I3" s="3"/>
      <c r="J3" s="3"/>
      <c r="K3" s="3"/>
      <c r="L3" s="1"/>
      <c r="M3" s="1" t="s">
        <v>10</v>
      </c>
      <c r="N3" s="1" t="s">
        <v>11</v>
      </c>
      <c r="O3" s="1" t="s">
        <v>12</v>
      </c>
      <c r="P3" s="9" t="s">
        <v>13</v>
      </c>
      <c r="Q3" s="9"/>
      <c r="R3" s="9"/>
      <c r="S3" s="9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1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4" t="s">
        <v>29</v>
      </c>
      <c r="Q4" s="4" t="s">
        <v>30</v>
      </c>
      <c r="R4" s="4" t="s">
        <v>31</v>
      </c>
      <c r="S4" s="4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 t="s">
        <v>33</v>
      </c>
      <c r="B5" s="6">
        <v>24859</v>
      </c>
      <c r="C5" s="6">
        <v>1731</v>
      </c>
      <c r="D5" s="6">
        <v>3391</v>
      </c>
      <c r="E5" s="6">
        <v>5605</v>
      </c>
      <c r="F5" s="6">
        <v>1369</v>
      </c>
      <c r="G5" s="6">
        <v>5021</v>
      </c>
      <c r="H5" s="6">
        <v>7742</v>
      </c>
      <c r="I5" s="6">
        <v>5373</v>
      </c>
      <c r="J5" s="6">
        <v>1853</v>
      </c>
      <c r="K5" s="6">
        <v>3520</v>
      </c>
      <c r="L5" s="6">
        <v>1347</v>
      </c>
      <c r="M5" s="6">
        <v>297</v>
      </c>
      <c r="N5" s="6">
        <v>1065</v>
      </c>
      <c r="O5" s="6">
        <v>2912</v>
      </c>
      <c r="P5" s="6">
        <v>18510</v>
      </c>
      <c r="Q5" s="6">
        <v>4023</v>
      </c>
      <c r="R5" s="6">
        <v>3646</v>
      </c>
      <c r="S5" s="6">
        <v>10841</v>
      </c>
      <c r="T5" s="6">
        <v>2075</v>
      </c>
      <c r="U5" s="6">
        <v>7931</v>
      </c>
      <c r="V5" s="6">
        <v>3930</v>
      </c>
      <c r="W5" s="6">
        <v>2137</v>
      </c>
      <c r="X5" s="6">
        <v>1429</v>
      </c>
      <c r="Y5" s="6">
        <v>1077</v>
      </c>
      <c r="Z5" s="6">
        <v>969</v>
      </c>
      <c r="AA5" s="6">
        <v>785</v>
      </c>
      <c r="AB5" s="6">
        <v>554</v>
      </c>
      <c r="AC5" s="6">
        <v>6047</v>
      </c>
    </row>
    <row r="6" spans="1:29" ht="14.25" customHeight="1" x14ac:dyDescent="0.2">
      <c r="A6" s="5" t="s">
        <v>34</v>
      </c>
      <c r="B6" s="6">
        <v>1888</v>
      </c>
      <c r="C6" s="6">
        <v>136</v>
      </c>
      <c r="D6" s="6">
        <v>251</v>
      </c>
      <c r="E6" s="6">
        <v>390</v>
      </c>
      <c r="F6" s="6">
        <v>119</v>
      </c>
      <c r="G6" s="6">
        <v>353</v>
      </c>
      <c r="H6" s="6">
        <v>639</v>
      </c>
      <c r="I6" s="6">
        <v>348</v>
      </c>
      <c r="J6" s="6">
        <v>79</v>
      </c>
      <c r="K6" s="6">
        <v>269</v>
      </c>
      <c r="L6" s="6">
        <v>156</v>
      </c>
      <c r="M6" s="6">
        <v>20</v>
      </c>
      <c r="N6" s="6">
        <v>96</v>
      </c>
      <c r="O6" s="6">
        <v>206</v>
      </c>
      <c r="P6" s="6">
        <v>1439</v>
      </c>
      <c r="Q6" s="6">
        <v>270</v>
      </c>
      <c r="R6" s="6">
        <v>251</v>
      </c>
      <c r="S6" s="6">
        <v>918</v>
      </c>
      <c r="T6" s="6">
        <v>127</v>
      </c>
      <c r="U6" s="6">
        <v>677</v>
      </c>
      <c r="V6" s="6">
        <v>349</v>
      </c>
      <c r="W6" s="6">
        <v>122</v>
      </c>
      <c r="X6" s="6">
        <v>99</v>
      </c>
      <c r="Y6" s="6">
        <v>91</v>
      </c>
      <c r="Z6" s="6">
        <v>72</v>
      </c>
      <c r="AA6" s="6">
        <v>66</v>
      </c>
      <c r="AB6" s="6">
        <v>45</v>
      </c>
      <c r="AC6" s="6">
        <v>367</v>
      </c>
    </row>
    <row r="7" spans="1:29" ht="14.25" customHeight="1" x14ac:dyDescent="0.2">
      <c r="A7" s="5" t="s">
        <v>35</v>
      </c>
      <c r="B7" s="6">
        <v>2696</v>
      </c>
      <c r="C7" s="6">
        <v>152</v>
      </c>
      <c r="D7" s="6">
        <v>447</v>
      </c>
      <c r="E7" s="6">
        <v>641</v>
      </c>
      <c r="F7" s="6">
        <v>146</v>
      </c>
      <c r="G7" s="6">
        <v>616</v>
      </c>
      <c r="H7" s="6">
        <v>694</v>
      </c>
      <c r="I7" s="6">
        <v>912</v>
      </c>
      <c r="J7" s="6">
        <v>386</v>
      </c>
      <c r="K7" s="6">
        <v>526</v>
      </c>
      <c r="L7" s="6">
        <v>125</v>
      </c>
      <c r="M7" s="6">
        <v>29</v>
      </c>
      <c r="N7" s="6">
        <v>95</v>
      </c>
      <c r="O7" s="6">
        <v>384</v>
      </c>
      <c r="P7" s="6">
        <v>2066</v>
      </c>
      <c r="Q7" s="6">
        <v>649</v>
      </c>
      <c r="R7" s="6">
        <v>418</v>
      </c>
      <c r="S7" s="6">
        <v>999</v>
      </c>
      <c r="T7" s="6">
        <v>122</v>
      </c>
      <c r="U7" s="6">
        <v>1116</v>
      </c>
      <c r="V7" s="6">
        <v>491</v>
      </c>
      <c r="W7" s="6">
        <v>218</v>
      </c>
      <c r="X7" s="6">
        <v>147</v>
      </c>
      <c r="Y7" s="6">
        <v>94</v>
      </c>
      <c r="Z7" s="6">
        <v>85</v>
      </c>
      <c r="AA7" s="6">
        <v>73</v>
      </c>
      <c r="AB7" s="6">
        <v>49</v>
      </c>
      <c r="AC7" s="6">
        <v>423</v>
      </c>
    </row>
    <row r="8" spans="1:29" ht="14.25" customHeight="1" x14ac:dyDescent="0.2">
      <c r="A8" s="5" t="s">
        <v>36</v>
      </c>
      <c r="B8" s="6">
        <v>117</v>
      </c>
      <c r="C8" s="6">
        <v>13</v>
      </c>
      <c r="D8" s="6">
        <v>10</v>
      </c>
      <c r="E8" s="6">
        <v>28</v>
      </c>
      <c r="F8" s="6">
        <v>6</v>
      </c>
      <c r="G8" s="6">
        <v>34</v>
      </c>
      <c r="H8" s="6">
        <v>26</v>
      </c>
      <c r="I8" s="6">
        <v>46</v>
      </c>
      <c r="J8" s="6">
        <v>26</v>
      </c>
      <c r="K8" s="6">
        <v>20</v>
      </c>
      <c r="L8" s="6">
        <v>1</v>
      </c>
      <c r="M8" s="6">
        <v>3</v>
      </c>
      <c r="N8" s="6">
        <v>2</v>
      </c>
      <c r="O8" s="6">
        <v>16</v>
      </c>
      <c r="P8" s="6">
        <v>95</v>
      </c>
      <c r="Q8" s="6">
        <v>38</v>
      </c>
      <c r="R8" s="6">
        <v>10</v>
      </c>
      <c r="S8" s="6">
        <v>47</v>
      </c>
      <c r="T8" s="6">
        <v>1</v>
      </c>
      <c r="U8" s="6">
        <v>55</v>
      </c>
      <c r="V8" s="6">
        <v>22</v>
      </c>
      <c r="W8" s="6">
        <v>8</v>
      </c>
      <c r="X8" s="6">
        <v>5</v>
      </c>
      <c r="Y8" s="6">
        <v>3</v>
      </c>
      <c r="Z8" s="6">
        <v>3</v>
      </c>
      <c r="AA8" s="6">
        <v>3</v>
      </c>
      <c r="AB8" s="6">
        <v>2</v>
      </c>
      <c r="AC8" s="6">
        <v>16</v>
      </c>
    </row>
    <row r="9" spans="1:29" ht="14.25" customHeight="1" x14ac:dyDescent="0.2">
      <c r="A9" s="7" t="s">
        <v>37</v>
      </c>
      <c r="B9" s="8">
        <f t="shared" ref="B9:AC9" si="0">SUM(B5:B8)</f>
        <v>29560</v>
      </c>
      <c r="C9" s="8">
        <f t="shared" si="0"/>
        <v>2032</v>
      </c>
      <c r="D9" s="8">
        <f t="shared" si="0"/>
        <v>4099</v>
      </c>
      <c r="E9" s="8">
        <f t="shared" si="0"/>
        <v>6664</v>
      </c>
      <c r="F9" s="8">
        <f t="shared" si="0"/>
        <v>1640</v>
      </c>
      <c r="G9" s="8">
        <f t="shared" si="0"/>
        <v>6024</v>
      </c>
      <c r="H9" s="8">
        <f t="shared" si="0"/>
        <v>9101</v>
      </c>
      <c r="I9" s="8">
        <f t="shared" si="0"/>
        <v>6679</v>
      </c>
      <c r="J9" s="8">
        <f t="shared" si="0"/>
        <v>2344</v>
      </c>
      <c r="K9" s="8">
        <f t="shared" si="0"/>
        <v>4335</v>
      </c>
      <c r="L9" s="8">
        <f t="shared" si="0"/>
        <v>1629</v>
      </c>
      <c r="M9" s="8">
        <f t="shared" si="0"/>
        <v>349</v>
      </c>
      <c r="N9" s="8">
        <f t="shared" si="0"/>
        <v>1258</v>
      </c>
      <c r="O9" s="8">
        <f t="shared" si="0"/>
        <v>3518</v>
      </c>
      <c r="P9" s="8">
        <f t="shared" si="0"/>
        <v>22110</v>
      </c>
      <c r="Q9" s="8">
        <f t="shared" si="0"/>
        <v>4980</v>
      </c>
      <c r="R9" s="8">
        <f t="shared" si="0"/>
        <v>4325</v>
      </c>
      <c r="S9" s="8">
        <f t="shared" si="0"/>
        <v>12805</v>
      </c>
      <c r="T9" s="8">
        <f t="shared" si="0"/>
        <v>2325</v>
      </c>
      <c r="U9" s="8">
        <f t="shared" si="0"/>
        <v>9779</v>
      </c>
      <c r="V9" s="8">
        <f t="shared" si="0"/>
        <v>4792</v>
      </c>
      <c r="W9" s="8">
        <f t="shared" si="0"/>
        <v>2485</v>
      </c>
      <c r="X9" s="8">
        <f t="shared" si="0"/>
        <v>1680</v>
      </c>
      <c r="Y9" s="8">
        <f t="shared" si="0"/>
        <v>1265</v>
      </c>
      <c r="Z9" s="8">
        <f t="shared" si="0"/>
        <v>1129</v>
      </c>
      <c r="AA9" s="8">
        <f t="shared" si="0"/>
        <v>927</v>
      </c>
      <c r="AB9" s="8">
        <f t="shared" si="0"/>
        <v>650</v>
      </c>
      <c r="AC9" s="8">
        <f t="shared" si="0"/>
        <v>6853</v>
      </c>
    </row>
  </sheetData>
  <mergeCells count="19"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  <mergeCell ref="Z3:Z4"/>
    <mergeCell ref="AA3:AA4"/>
    <mergeCell ref="AB3:AB4"/>
  </mergeCells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1"/>
      <c r="C3" s="9" t="s">
        <v>8</v>
      </c>
      <c r="D3" s="9"/>
      <c r="E3" s="9"/>
      <c r="F3" s="9" t="s">
        <v>9</v>
      </c>
      <c r="G3" s="9"/>
      <c r="H3" s="9"/>
      <c r="I3" s="3"/>
      <c r="J3" s="3"/>
      <c r="K3" s="3"/>
      <c r="L3" s="1"/>
      <c r="M3" s="1" t="s">
        <v>10</v>
      </c>
      <c r="N3" s="1" t="s">
        <v>11</v>
      </c>
      <c r="O3" s="1" t="s">
        <v>12</v>
      </c>
      <c r="P3" s="9" t="s">
        <v>13</v>
      </c>
      <c r="Q3" s="9"/>
      <c r="R3" s="9"/>
      <c r="S3" s="9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1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4" t="s">
        <v>29</v>
      </c>
      <c r="Q4" s="4" t="s">
        <v>30</v>
      </c>
      <c r="R4" s="4" t="s">
        <v>31</v>
      </c>
      <c r="S4" s="4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 t="s">
        <v>33</v>
      </c>
      <c r="B5" s="6">
        <v>24690</v>
      </c>
      <c r="C5" s="6">
        <v>1779</v>
      </c>
      <c r="D5" s="6">
        <v>3272</v>
      </c>
      <c r="E5" s="6">
        <v>5547</v>
      </c>
      <c r="F5" s="6">
        <v>1345</v>
      </c>
      <c r="G5" s="6">
        <v>4993</v>
      </c>
      <c r="H5" s="6">
        <v>7754</v>
      </c>
      <c r="I5" s="6">
        <v>5222</v>
      </c>
      <c r="J5" s="6">
        <v>1730</v>
      </c>
      <c r="K5" s="6">
        <v>3492</v>
      </c>
      <c r="L5" s="6">
        <v>1365</v>
      </c>
      <c r="M5" s="6">
        <v>311</v>
      </c>
      <c r="N5" s="6">
        <v>1098</v>
      </c>
      <c r="O5" s="6">
        <v>2911</v>
      </c>
      <c r="P5" s="6">
        <v>18150</v>
      </c>
      <c r="Q5" s="6">
        <v>3743</v>
      </c>
      <c r="R5" s="6">
        <v>3618</v>
      </c>
      <c r="S5" s="6">
        <v>10789</v>
      </c>
      <c r="T5" s="6">
        <v>2220</v>
      </c>
      <c r="U5" s="6">
        <v>7419</v>
      </c>
      <c r="V5" s="6">
        <v>4306</v>
      </c>
      <c r="W5" s="6">
        <v>2091</v>
      </c>
      <c r="X5" s="6">
        <v>1460</v>
      </c>
      <c r="Y5" s="6">
        <v>1133</v>
      </c>
      <c r="Z5" s="6">
        <v>897</v>
      </c>
      <c r="AA5" s="6">
        <v>795</v>
      </c>
      <c r="AB5" s="6">
        <v>556</v>
      </c>
      <c r="AC5" s="6">
        <v>6033</v>
      </c>
    </row>
    <row r="6" spans="1:29" ht="14.25" customHeight="1" x14ac:dyDescent="0.2">
      <c r="A6" s="5" t="s">
        <v>34</v>
      </c>
      <c r="B6" s="6">
        <v>1939</v>
      </c>
      <c r="C6" s="6">
        <v>141</v>
      </c>
      <c r="D6" s="6">
        <v>245</v>
      </c>
      <c r="E6" s="6">
        <v>387</v>
      </c>
      <c r="F6" s="6">
        <v>133</v>
      </c>
      <c r="G6" s="6">
        <v>370</v>
      </c>
      <c r="H6" s="6">
        <v>663</v>
      </c>
      <c r="I6" s="6">
        <v>340</v>
      </c>
      <c r="J6" s="6">
        <v>77</v>
      </c>
      <c r="K6" s="6">
        <v>263</v>
      </c>
      <c r="L6" s="6">
        <v>179</v>
      </c>
      <c r="M6" s="6">
        <v>24</v>
      </c>
      <c r="N6" s="6">
        <v>94</v>
      </c>
      <c r="O6" s="6">
        <v>201</v>
      </c>
      <c r="P6" s="6">
        <v>1493</v>
      </c>
      <c r="Q6" s="6">
        <v>264</v>
      </c>
      <c r="R6" s="6">
        <v>251</v>
      </c>
      <c r="S6" s="6">
        <v>978</v>
      </c>
      <c r="T6" s="6">
        <v>127</v>
      </c>
      <c r="U6" s="6">
        <v>670</v>
      </c>
      <c r="V6" s="6">
        <v>407</v>
      </c>
      <c r="W6" s="6">
        <v>124</v>
      </c>
      <c r="X6" s="6">
        <v>97</v>
      </c>
      <c r="Y6" s="6">
        <v>100</v>
      </c>
      <c r="Z6" s="6">
        <v>59</v>
      </c>
      <c r="AA6" s="6">
        <v>62</v>
      </c>
      <c r="AB6" s="6">
        <v>53</v>
      </c>
      <c r="AC6" s="6">
        <v>367</v>
      </c>
    </row>
    <row r="7" spans="1:29" ht="14.25" customHeight="1" x14ac:dyDescent="0.2">
      <c r="A7" s="5" t="s">
        <v>35</v>
      </c>
      <c r="B7" s="6">
        <v>2668</v>
      </c>
      <c r="C7" s="6">
        <v>153</v>
      </c>
      <c r="D7" s="6">
        <v>430</v>
      </c>
      <c r="E7" s="6">
        <v>633</v>
      </c>
      <c r="F7" s="6">
        <v>139</v>
      </c>
      <c r="G7" s="6">
        <v>596</v>
      </c>
      <c r="H7" s="6">
        <v>717</v>
      </c>
      <c r="I7" s="6">
        <v>860</v>
      </c>
      <c r="J7" s="6">
        <v>359</v>
      </c>
      <c r="K7" s="6">
        <v>501</v>
      </c>
      <c r="L7" s="6">
        <v>138</v>
      </c>
      <c r="M7" s="6">
        <v>28</v>
      </c>
      <c r="N7" s="6">
        <v>86</v>
      </c>
      <c r="O7" s="6">
        <v>371</v>
      </c>
      <c r="P7" s="6">
        <v>2048</v>
      </c>
      <c r="Q7" s="6">
        <v>607</v>
      </c>
      <c r="R7" s="6">
        <v>410</v>
      </c>
      <c r="S7" s="6">
        <v>1031</v>
      </c>
      <c r="T7" s="6">
        <v>135</v>
      </c>
      <c r="U7" s="6">
        <v>983</v>
      </c>
      <c r="V7" s="6">
        <v>587</v>
      </c>
      <c r="W7" s="6">
        <v>241</v>
      </c>
      <c r="X7" s="6">
        <v>132</v>
      </c>
      <c r="Y7" s="6">
        <v>107</v>
      </c>
      <c r="Z7" s="6">
        <v>81</v>
      </c>
      <c r="AA7" s="6">
        <v>63</v>
      </c>
      <c r="AB7" s="6">
        <v>54</v>
      </c>
      <c r="AC7" s="6">
        <v>420</v>
      </c>
    </row>
    <row r="8" spans="1:29" ht="14.25" customHeight="1" x14ac:dyDescent="0.2">
      <c r="A8" s="5" t="s">
        <v>36</v>
      </c>
      <c r="B8" s="6">
        <v>110</v>
      </c>
      <c r="C8" s="6">
        <v>10</v>
      </c>
      <c r="D8" s="6">
        <v>11</v>
      </c>
      <c r="E8" s="6">
        <v>26</v>
      </c>
      <c r="F8" s="6">
        <v>5</v>
      </c>
      <c r="G8" s="6">
        <v>31</v>
      </c>
      <c r="H8" s="6">
        <v>27</v>
      </c>
      <c r="I8" s="6">
        <v>42</v>
      </c>
      <c r="J8" s="6">
        <v>25</v>
      </c>
      <c r="K8" s="6">
        <v>17</v>
      </c>
      <c r="L8" s="6">
        <v>2</v>
      </c>
      <c r="M8" s="6">
        <v>2</v>
      </c>
      <c r="N8" s="6">
        <v>1</v>
      </c>
      <c r="O8" s="6">
        <v>16</v>
      </c>
      <c r="P8" s="6">
        <v>90</v>
      </c>
      <c r="Q8" s="6">
        <v>34</v>
      </c>
      <c r="R8" s="6">
        <v>9</v>
      </c>
      <c r="S8" s="6">
        <v>47</v>
      </c>
      <c r="T8" s="6">
        <v>1</v>
      </c>
      <c r="U8" s="6">
        <v>43</v>
      </c>
      <c r="V8" s="6">
        <v>25</v>
      </c>
      <c r="W8" s="6">
        <v>7</v>
      </c>
      <c r="X8" s="6">
        <v>8</v>
      </c>
      <c r="Y8" s="6">
        <v>3</v>
      </c>
      <c r="Z8" s="6">
        <v>3</v>
      </c>
      <c r="AA8" s="6">
        <v>4</v>
      </c>
      <c r="AB8" s="6">
        <v>1</v>
      </c>
      <c r="AC8" s="6">
        <v>16</v>
      </c>
    </row>
    <row r="9" spans="1:29" ht="14.25" customHeight="1" x14ac:dyDescent="0.2">
      <c r="A9" s="7" t="s">
        <v>37</v>
      </c>
      <c r="B9" s="8">
        <f t="shared" ref="B9:AC9" si="0">SUM(B5:B8)</f>
        <v>29407</v>
      </c>
      <c r="C9" s="8">
        <f t="shared" si="0"/>
        <v>2083</v>
      </c>
      <c r="D9" s="8">
        <f t="shared" si="0"/>
        <v>3958</v>
      </c>
      <c r="E9" s="8">
        <f t="shared" si="0"/>
        <v>6593</v>
      </c>
      <c r="F9" s="8">
        <f t="shared" si="0"/>
        <v>1622</v>
      </c>
      <c r="G9" s="8">
        <f t="shared" si="0"/>
        <v>5990</v>
      </c>
      <c r="H9" s="8">
        <f t="shared" si="0"/>
        <v>9161</v>
      </c>
      <c r="I9" s="8">
        <f t="shared" si="0"/>
        <v>6464</v>
      </c>
      <c r="J9" s="8">
        <f t="shared" si="0"/>
        <v>2191</v>
      </c>
      <c r="K9" s="8">
        <f t="shared" si="0"/>
        <v>4273</v>
      </c>
      <c r="L9" s="8">
        <f t="shared" si="0"/>
        <v>1684</v>
      </c>
      <c r="M9" s="8">
        <f t="shared" si="0"/>
        <v>365</v>
      </c>
      <c r="N9" s="8">
        <f t="shared" si="0"/>
        <v>1279</v>
      </c>
      <c r="O9" s="8">
        <f t="shared" si="0"/>
        <v>3499</v>
      </c>
      <c r="P9" s="8">
        <f t="shared" si="0"/>
        <v>21781</v>
      </c>
      <c r="Q9" s="8">
        <f t="shared" si="0"/>
        <v>4648</v>
      </c>
      <c r="R9" s="8">
        <f t="shared" si="0"/>
        <v>4288</v>
      </c>
      <c r="S9" s="8">
        <f t="shared" si="0"/>
        <v>12845</v>
      </c>
      <c r="T9" s="8">
        <f t="shared" si="0"/>
        <v>2483</v>
      </c>
      <c r="U9" s="8">
        <f t="shared" si="0"/>
        <v>9115</v>
      </c>
      <c r="V9" s="8">
        <f t="shared" si="0"/>
        <v>5325</v>
      </c>
      <c r="W9" s="8">
        <f t="shared" si="0"/>
        <v>2463</v>
      </c>
      <c r="X9" s="8">
        <f t="shared" si="0"/>
        <v>1697</v>
      </c>
      <c r="Y9" s="8">
        <f t="shared" si="0"/>
        <v>1343</v>
      </c>
      <c r="Z9" s="8">
        <f t="shared" si="0"/>
        <v>1040</v>
      </c>
      <c r="AA9" s="8">
        <f t="shared" si="0"/>
        <v>924</v>
      </c>
      <c r="AB9" s="8">
        <f t="shared" si="0"/>
        <v>664</v>
      </c>
      <c r="AC9" s="8">
        <f t="shared" si="0"/>
        <v>6836</v>
      </c>
    </row>
  </sheetData>
  <mergeCells count="19"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  <mergeCell ref="Z3:Z4"/>
    <mergeCell ref="AA3:AA4"/>
    <mergeCell ref="AB3:AB4"/>
  </mergeCells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9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1"/>
      <c r="C3" s="9" t="s">
        <v>8</v>
      </c>
      <c r="D3" s="9"/>
      <c r="E3" s="9"/>
      <c r="F3" s="9" t="s">
        <v>9</v>
      </c>
      <c r="G3" s="9"/>
      <c r="H3" s="9"/>
      <c r="I3" s="3"/>
      <c r="J3" s="3"/>
      <c r="K3" s="3"/>
      <c r="L3" s="1"/>
      <c r="M3" s="1" t="s">
        <v>10</v>
      </c>
      <c r="N3" s="1" t="s">
        <v>11</v>
      </c>
      <c r="O3" s="1" t="s">
        <v>12</v>
      </c>
      <c r="P3" s="9" t="s">
        <v>13</v>
      </c>
      <c r="Q3" s="9"/>
      <c r="R3" s="9"/>
      <c r="S3" s="9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1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4" t="s">
        <v>29</v>
      </c>
      <c r="Q4" s="4" t="s">
        <v>30</v>
      </c>
      <c r="R4" s="4" t="s">
        <v>31</v>
      </c>
      <c r="S4" s="4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 t="s">
        <v>33</v>
      </c>
      <c r="B5" s="6">
        <v>24260</v>
      </c>
      <c r="C5" s="6">
        <v>1752</v>
      </c>
      <c r="D5" s="6">
        <v>3150</v>
      </c>
      <c r="E5" s="6">
        <v>5470</v>
      </c>
      <c r="F5" s="6">
        <v>1332</v>
      </c>
      <c r="G5" s="6">
        <v>4828</v>
      </c>
      <c r="H5" s="6">
        <v>7728</v>
      </c>
      <c r="I5" s="6">
        <v>5009</v>
      </c>
      <c r="J5" s="6">
        <v>1637</v>
      </c>
      <c r="K5" s="6">
        <v>3372</v>
      </c>
      <c r="L5" s="6">
        <v>1396</v>
      </c>
      <c r="M5" s="6">
        <v>309</v>
      </c>
      <c r="N5" s="6">
        <v>1085</v>
      </c>
      <c r="O5" s="6">
        <v>2898</v>
      </c>
      <c r="P5" s="6">
        <v>17651</v>
      </c>
      <c r="Q5" s="6">
        <v>3515</v>
      </c>
      <c r="R5" s="6">
        <v>3550</v>
      </c>
      <c r="S5" s="6">
        <v>10586</v>
      </c>
      <c r="T5" s="6">
        <v>2317</v>
      </c>
      <c r="U5" s="6">
        <v>7292</v>
      </c>
      <c r="V5" s="6">
        <v>3555</v>
      </c>
      <c r="W5" s="6">
        <v>2392</v>
      </c>
      <c r="X5" s="6">
        <v>1583</v>
      </c>
      <c r="Y5" s="6">
        <v>1164</v>
      </c>
      <c r="Z5" s="6">
        <v>818</v>
      </c>
      <c r="AA5" s="6">
        <v>797</v>
      </c>
      <c r="AB5" s="6">
        <v>617</v>
      </c>
      <c r="AC5" s="6">
        <v>6042</v>
      </c>
    </row>
    <row r="6" spans="1:29" ht="14.25" customHeight="1" x14ac:dyDescent="0.2">
      <c r="A6" s="5" t="s">
        <v>34</v>
      </c>
      <c r="B6" s="6">
        <v>1920</v>
      </c>
      <c r="C6" s="6">
        <v>137</v>
      </c>
      <c r="D6" s="6">
        <v>229</v>
      </c>
      <c r="E6" s="6">
        <v>389</v>
      </c>
      <c r="F6" s="6">
        <v>132</v>
      </c>
      <c r="G6" s="6">
        <v>366</v>
      </c>
      <c r="H6" s="6">
        <v>667</v>
      </c>
      <c r="I6" s="6">
        <v>333</v>
      </c>
      <c r="J6" s="6">
        <v>77</v>
      </c>
      <c r="K6" s="6">
        <v>256</v>
      </c>
      <c r="L6" s="6">
        <v>169</v>
      </c>
      <c r="M6" s="6">
        <v>25</v>
      </c>
      <c r="N6" s="6">
        <v>95</v>
      </c>
      <c r="O6" s="6">
        <v>203</v>
      </c>
      <c r="P6" s="6">
        <v>1477</v>
      </c>
      <c r="Q6" s="6">
        <v>256</v>
      </c>
      <c r="R6" s="6">
        <v>252</v>
      </c>
      <c r="S6" s="6">
        <v>969</v>
      </c>
      <c r="T6" s="6">
        <v>120</v>
      </c>
      <c r="U6" s="6">
        <v>682</v>
      </c>
      <c r="V6" s="6">
        <v>324</v>
      </c>
      <c r="W6" s="6">
        <v>171</v>
      </c>
      <c r="X6" s="6">
        <v>109</v>
      </c>
      <c r="Y6" s="6">
        <v>93</v>
      </c>
      <c r="Z6" s="6">
        <v>63</v>
      </c>
      <c r="AA6" s="6">
        <v>59</v>
      </c>
      <c r="AB6" s="6">
        <v>56</v>
      </c>
      <c r="AC6" s="6">
        <v>363</v>
      </c>
    </row>
    <row r="7" spans="1:29" ht="14.25" customHeight="1" x14ac:dyDescent="0.2">
      <c r="A7" s="5" t="s">
        <v>35</v>
      </c>
      <c r="B7" s="6">
        <v>2569</v>
      </c>
      <c r="C7" s="6">
        <v>173</v>
      </c>
      <c r="D7" s="6">
        <v>401</v>
      </c>
      <c r="E7" s="6">
        <v>618</v>
      </c>
      <c r="F7" s="6">
        <v>125</v>
      </c>
      <c r="G7" s="6">
        <v>560</v>
      </c>
      <c r="H7" s="6">
        <v>692</v>
      </c>
      <c r="I7" s="6">
        <v>797</v>
      </c>
      <c r="J7" s="6">
        <v>347</v>
      </c>
      <c r="K7" s="6">
        <v>450</v>
      </c>
      <c r="L7" s="6">
        <v>141</v>
      </c>
      <c r="M7" s="6">
        <v>27</v>
      </c>
      <c r="N7" s="6">
        <v>83</v>
      </c>
      <c r="O7" s="6">
        <v>352</v>
      </c>
      <c r="P7" s="6">
        <v>1947</v>
      </c>
      <c r="Q7" s="6">
        <v>568</v>
      </c>
      <c r="R7" s="6">
        <v>396</v>
      </c>
      <c r="S7" s="6">
        <v>983</v>
      </c>
      <c r="T7" s="6">
        <v>160</v>
      </c>
      <c r="U7" s="6">
        <v>912</v>
      </c>
      <c r="V7" s="6">
        <v>505</v>
      </c>
      <c r="W7" s="6">
        <v>284</v>
      </c>
      <c r="X7" s="6">
        <v>128</v>
      </c>
      <c r="Y7" s="6">
        <v>112</v>
      </c>
      <c r="Z7" s="6">
        <v>82</v>
      </c>
      <c r="AA7" s="6">
        <v>63</v>
      </c>
      <c r="AB7" s="6">
        <v>63</v>
      </c>
      <c r="AC7" s="6">
        <v>420</v>
      </c>
    </row>
    <row r="8" spans="1:29" ht="14.25" customHeight="1" x14ac:dyDescent="0.2">
      <c r="A8" s="5" t="s">
        <v>36</v>
      </c>
      <c r="B8" s="6">
        <v>107</v>
      </c>
      <c r="C8" s="6">
        <v>7</v>
      </c>
      <c r="D8" s="6">
        <v>12</v>
      </c>
      <c r="E8" s="6">
        <v>27</v>
      </c>
      <c r="F8" s="6">
        <v>7</v>
      </c>
      <c r="G8" s="6">
        <v>27</v>
      </c>
      <c r="H8" s="6">
        <v>27</v>
      </c>
      <c r="I8" s="6">
        <v>33</v>
      </c>
      <c r="J8" s="6">
        <v>19</v>
      </c>
      <c r="K8" s="6">
        <v>14</v>
      </c>
      <c r="L8" s="6">
        <v>3</v>
      </c>
      <c r="M8" s="6">
        <v>2</v>
      </c>
      <c r="N8" s="6">
        <v>0</v>
      </c>
      <c r="O8" s="6">
        <v>13</v>
      </c>
      <c r="P8" s="6">
        <v>91</v>
      </c>
      <c r="Q8" s="6">
        <v>31</v>
      </c>
      <c r="R8" s="6">
        <v>9</v>
      </c>
      <c r="S8" s="6">
        <v>51</v>
      </c>
      <c r="T8" s="6">
        <v>1</v>
      </c>
      <c r="U8" s="6">
        <v>45</v>
      </c>
      <c r="V8" s="6">
        <v>13</v>
      </c>
      <c r="W8" s="6">
        <v>15</v>
      </c>
      <c r="X8" s="6">
        <v>7</v>
      </c>
      <c r="Y8" s="6">
        <v>3</v>
      </c>
      <c r="Z8" s="6">
        <v>2</v>
      </c>
      <c r="AA8" s="6">
        <v>3</v>
      </c>
      <c r="AB8" s="6">
        <v>2</v>
      </c>
      <c r="AC8" s="6">
        <v>17</v>
      </c>
    </row>
    <row r="9" spans="1:29" ht="14.25" customHeight="1" x14ac:dyDescent="0.2">
      <c r="A9" s="7" t="s">
        <v>37</v>
      </c>
      <c r="B9" s="8">
        <f t="shared" ref="B9:AC9" si="0">SUM(B5:B8)</f>
        <v>28856</v>
      </c>
      <c r="C9" s="8">
        <f t="shared" si="0"/>
        <v>2069</v>
      </c>
      <c r="D9" s="8">
        <f t="shared" si="0"/>
        <v>3792</v>
      </c>
      <c r="E9" s="8">
        <f t="shared" si="0"/>
        <v>6504</v>
      </c>
      <c r="F9" s="8">
        <f t="shared" si="0"/>
        <v>1596</v>
      </c>
      <c r="G9" s="8">
        <f t="shared" si="0"/>
        <v>5781</v>
      </c>
      <c r="H9" s="8">
        <f t="shared" si="0"/>
        <v>9114</v>
      </c>
      <c r="I9" s="8">
        <f t="shared" si="0"/>
        <v>6172</v>
      </c>
      <c r="J9" s="8">
        <f t="shared" si="0"/>
        <v>2080</v>
      </c>
      <c r="K9" s="8">
        <f t="shared" si="0"/>
        <v>4092</v>
      </c>
      <c r="L9" s="8">
        <f t="shared" si="0"/>
        <v>1709</v>
      </c>
      <c r="M9" s="8">
        <f t="shared" si="0"/>
        <v>363</v>
      </c>
      <c r="N9" s="8">
        <f t="shared" si="0"/>
        <v>1263</v>
      </c>
      <c r="O9" s="8">
        <f t="shared" si="0"/>
        <v>3466</v>
      </c>
      <c r="P9" s="8">
        <f t="shared" si="0"/>
        <v>21166</v>
      </c>
      <c r="Q9" s="8">
        <f t="shared" si="0"/>
        <v>4370</v>
      </c>
      <c r="R9" s="8">
        <f t="shared" si="0"/>
        <v>4207</v>
      </c>
      <c r="S9" s="8">
        <f t="shared" si="0"/>
        <v>12589</v>
      </c>
      <c r="T9" s="8">
        <f t="shared" si="0"/>
        <v>2598</v>
      </c>
      <c r="U9" s="8">
        <f t="shared" si="0"/>
        <v>8931</v>
      </c>
      <c r="V9" s="8">
        <f t="shared" si="0"/>
        <v>4397</v>
      </c>
      <c r="W9" s="8">
        <f t="shared" si="0"/>
        <v>2862</v>
      </c>
      <c r="X9" s="8">
        <f t="shared" si="0"/>
        <v>1827</v>
      </c>
      <c r="Y9" s="8">
        <f t="shared" si="0"/>
        <v>1372</v>
      </c>
      <c r="Z9" s="8">
        <f t="shared" si="0"/>
        <v>965</v>
      </c>
      <c r="AA9" s="8">
        <f t="shared" si="0"/>
        <v>922</v>
      </c>
      <c r="AB9" s="8">
        <f t="shared" si="0"/>
        <v>738</v>
      </c>
      <c r="AC9" s="8">
        <f t="shared" si="0"/>
        <v>6842</v>
      </c>
    </row>
  </sheetData>
  <mergeCells count="19"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  <mergeCell ref="Z3:Z4"/>
    <mergeCell ref="AA3:AA4"/>
    <mergeCell ref="AB3:AB4"/>
  </mergeCells>
  <pageMargins left="0.75" right="0.75" top="1" bottom="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9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1"/>
      <c r="C3" s="9" t="s">
        <v>8</v>
      </c>
      <c r="D3" s="9"/>
      <c r="E3" s="9"/>
      <c r="F3" s="9" t="s">
        <v>9</v>
      </c>
      <c r="G3" s="9"/>
      <c r="H3" s="9"/>
      <c r="I3" s="3"/>
      <c r="J3" s="3"/>
      <c r="K3" s="3"/>
      <c r="L3" s="1"/>
      <c r="M3" s="1" t="s">
        <v>10</v>
      </c>
      <c r="N3" s="1" t="s">
        <v>11</v>
      </c>
      <c r="O3" s="1" t="s">
        <v>12</v>
      </c>
      <c r="P3" s="9" t="s">
        <v>13</v>
      </c>
      <c r="Q3" s="9"/>
      <c r="R3" s="9"/>
      <c r="S3" s="9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1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4" t="s">
        <v>29</v>
      </c>
      <c r="Q4" s="4" t="s">
        <v>30</v>
      </c>
      <c r="R4" s="4" t="s">
        <v>31</v>
      </c>
      <c r="S4" s="4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 t="s">
        <v>33</v>
      </c>
      <c r="B5" s="6">
        <v>22565</v>
      </c>
      <c r="C5" s="6">
        <v>1387</v>
      </c>
      <c r="D5" s="6">
        <v>2901</v>
      </c>
      <c r="E5" s="6">
        <v>5319</v>
      </c>
      <c r="F5" s="6">
        <v>1008</v>
      </c>
      <c r="G5" s="6">
        <v>4410</v>
      </c>
      <c r="H5" s="6">
        <v>7540</v>
      </c>
      <c r="I5" s="6">
        <v>4443</v>
      </c>
      <c r="J5" s="6">
        <v>1517</v>
      </c>
      <c r="K5" s="6">
        <v>2926</v>
      </c>
      <c r="L5" s="6">
        <v>1383</v>
      </c>
      <c r="M5" s="6">
        <v>297</v>
      </c>
      <c r="N5" s="6">
        <v>1033</v>
      </c>
      <c r="O5" s="6">
        <v>2799</v>
      </c>
      <c r="P5" s="6">
        <v>16247</v>
      </c>
      <c r="Q5" s="6">
        <v>2970</v>
      </c>
      <c r="R5" s="6">
        <v>3282</v>
      </c>
      <c r="S5" s="6">
        <v>9995</v>
      </c>
      <c r="T5" s="6">
        <v>2189</v>
      </c>
      <c r="U5" s="6">
        <v>6128</v>
      </c>
      <c r="V5" s="6">
        <v>3186</v>
      </c>
      <c r="W5" s="6">
        <v>2331</v>
      </c>
      <c r="X5" s="6">
        <v>1527</v>
      </c>
      <c r="Y5" s="6">
        <v>1103</v>
      </c>
      <c r="Z5" s="6">
        <v>845</v>
      </c>
      <c r="AA5" s="6">
        <v>764</v>
      </c>
      <c r="AB5" s="6">
        <v>653</v>
      </c>
      <c r="AC5" s="6">
        <v>6028</v>
      </c>
    </row>
    <row r="6" spans="1:29" ht="14.25" customHeight="1" x14ac:dyDescent="0.2">
      <c r="A6" s="5" t="s">
        <v>34</v>
      </c>
      <c r="B6" s="6">
        <v>1740</v>
      </c>
      <c r="C6" s="6">
        <v>97</v>
      </c>
      <c r="D6" s="6">
        <v>204</v>
      </c>
      <c r="E6" s="6">
        <v>376</v>
      </c>
      <c r="F6" s="6">
        <v>93</v>
      </c>
      <c r="G6" s="6">
        <v>332</v>
      </c>
      <c r="H6" s="6">
        <v>638</v>
      </c>
      <c r="I6" s="6">
        <v>272</v>
      </c>
      <c r="J6" s="6">
        <v>57</v>
      </c>
      <c r="K6" s="6">
        <v>215</v>
      </c>
      <c r="L6" s="6">
        <v>172</v>
      </c>
      <c r="M6" s="6">
        <v>22</v>
      </c>
      <c r="N6" s="6">
        <v>92</v>
      </c>
      <c r="O6" s="6">
        <v>177</v>
      </c>
      <c r="P6" s="6">
        <v>1333</v>
      </c>
      <c r="Q6" s="6">
        <v>213</v>
      </c>
      <c r="R6" s="6">
        <v>231</v>
      </c>
      <c r="S6" s="6">
        <v>889</v>
      </c>
      <c r="T6" s="6">
        <v>116</v>
      </c>
      <c r="U6" s="6">
        <v>589</v>
      </c>
      <c r="V6" s="6">
        <v>255</v>
      </c>
      <c r="W6" s="6">
        <v>167</v>
      </c>
      <c r="X6" s="6">
        <v>97</v>
      </c>
      <c r="Y6" s="6">
        <v>84</v>
      </c>
      <c r="Z6" s="6">
        <v>70</v>
      </c>
      <c r="AA6" s="6">
        <v>60</v>
      </c>
      <c r="AB6" s="6">
        <v>57</v>
      </c>
      <c r="AC6" s="6">
        <v>361</v>
      </c>
    </row>
    <row r="7" spans="1:29" ht="14.25" customHeight="1" x14ac:dyDescent="0.2">
      <c r="A7" s="5" t="s">
        <v>35</v>
      </c>
      <c r="B7" s="6">
        <v>2229</v>
      </c>
      <c r="C7" s="6">
        <v>113</v>
      </c>
      <c r="D7" s="6">
        <v>337</v>
      </c>
      <c r="E7" s="6">
        <v>583</v>
      </c>
      <c r="F7" s="6">
        <v>89</v>
      </c>
      <c r="G7" s="6">
        <v>471</v>
      </c>
      <c r="H7" s="6">
        <v>636</v>
      </c>
      <c r="I7" s="6">
        <v>664</v>
      </c>
      <c r="J7" s="6">
        <v>297</v>
      </c>
      <c r="K7" s="6">
        <v>367</v>
      </c>
      <c r="L7" s="6">
        <v>140</v>
      </c>
      <c r="M7" s="6">
        <v>27</v>
      </c>
      <c r="N7" s="6">
        <v>76</v>
      </c>
      <c r="O7" s="6">
        <v>320</v>
      </c>
      <c r="P7" s="6">
        <v>1658</v>
      </c>
      <c r="Q7" s="6">
        <v>451</v>
      </c>
      <c r="R7" s="6">
        <v>336</v>
      </c>
      <c r="S7" s="6">
        <v>871</v>
      </c>
      <c r="T7" s="6">
        <v>148</v>
      </c>
      <c r="U7" s="6">
        <v>703</v>
      </c>
      <c r="V7" s="6">
        <v>379</v>
      </c>
      <c r="W7" s="6">
        <v>268</v>
      </c>
      <c r="X7" s="6">
        <v>152</v>
      </c>
      <c r="Y7" s="6">
        <v>103</v>
      </c>
      <c r="Z7" s="6">
        <v>71</v>
      </c>
      <c r="AA7" s="6">
        <v>68</v>
      </c>
      <c r="AB7" s="6">
        <v>61</v>
      </c>
      <c r="AC7" s="6">
        <v>424</v>
      </c>
    </row>
    <row r="8" spans="1:29" ht="14.25" customHeight="1" x14ac:dyDescent="0.2">
      <c r="A8" s="5" t="s">
        <v>36</v>
      </c>
      <c r="B8" s="6">
        <v>92</v>
      </c>
      <c r="C8" s="6">
        <v>6</v>
      </c>
      <c r="D8" s="6">
        <v>13</v>
      </c>
      <c r="E8" s="6">
        <v>23</v>
      </c>
      <c r="F8" s="6">
        <v>5</v>
      </c>
      <c r="G8" s="6">
        <v>19</v>
      </c>
      <c r="H8" s="6">
        <v>26</v>
      </c>
      <c r="I8" s="6">
        <v>28</v>
      </c>
      <c r="J8" s="6">
        <v>16</v>
      </c>
      <c r="K8" s="6">
        <v>12</v>
      </c>
      <c r="L8" s="6">
        <v>3</v>
      </c>
      <c r="M8" s="6">
        <v>3</v>
      </c>
      <c r="N8" s="6">
        <v>0</v>
      </c>
      <c r="O8" s="6">
        <v>10</v>
      </c>
      <c r="P8" s="6">
        <v>79</v>
      </c>
      <c r="Q8" s="6">
        <v>27</v>
      </c>
      <c r="R8" s="6">
        <v>9</v>
      </c>
      <c r="S8" s="6">
        <v>43</v>
      </c>
      <c r="T8" s="6">
        <v>0</v>
      </c>
      <c r="U8" s="6">
        <v>30</v>
      </c>
      <c r="V8" s="6">
        <v>13</v>
      </c>
      <c r="W8" s="6">
        <v>12</v>
      </c>
      <c r="X8" s="6">
        <v>7</v>
      </c>
      <c r="Y8" s="6">
        <v>4</v>
      </c>
      <c r="Z8" s="6">
        <v>3</v>
      </c>
      <c r="AA8" s="6">
        <v>3</v>
      </c>
      <c r="AB8" s="6">
        <v>3</v>
      </c>
      <c r="AC8" s="6">
        <v>17</v>
      </c>
    </row>
    <row r="9" spans="1:29" ht="14.25" customHeight="1" x14ac:dyDescent="0.2">
      <c r="A9" s="7" t="s">
        <v>37</v>
      </c>
      <c r="B9" s="8">
        <f t="shared" ref="B9:AC9" si="0">SUM(B5:B8)</f>
        <v>26626</v>
      </c>
      <c r="C9" s="8">
        <f t="shared" si="0"/>
        <v>1603</v>
      </c>
      <c r="D9" s="8">
        <f t="shared" si="0"/>
        <v>3455</v>
      </c>
      <c r="E9" s="8">
        <f t="shared" si="0"/>
        <v>6301</v>
      </c>
      <c r="F9" s="8">
        <f t="shared" si="0"/>
        <v>1195</v>
      </c>
      <c r="G9" s="8">
        <f t="shared" si="0"/>
        <v>5232</v>
      </c>
      <c r="H9" s="8">
        <f t="shared" si="0"/>
        <v>8840</v>
      </c>
      <c r="I9" s="8">
        <f t="shared" si="0"/>
        <v>5407</v>
      </c>
      <c r="J9" s="8">
        <f t="shared" si="0"/>
        <v>1887</v>
      </c>
      <c r="K9" s="8">
        <f t="shared" si="0"/>
        <v>3520</v>
      </c>
      <c r="L9" s="8">
        <f t="shared" si="0"/>
        <v>1698</v>
      </c>
      <c r="M9" s="8">
        <f t="shared" si="0"/>
        <v>349</v>
      </c>
      <c r="N9" s="8">
        <f t="shared" si="0"/>
        <v>1201</v>
      </c>
      <c r="O9" s="8">
        <f t="shared" si="0"/>
        <v>3306</v>
      </c>
      <c r="P9" s="8">
        <f t="shared" si="0"/>
        <v>19317</v>
      </c>
      <c r="Q9" s="8">
        <f t="shared" si="0"/>
        <v>3661</v>
      </c>
      <c r="R9" s="8">
        <f t="shared" si="0"/>
        <v>3858</v>
      </c>
      <c r="S9" s="8">
        <f t="shared" si="0"/>
        <v>11798</v>
      </c>
      <c r="T9" s="8">
        <f t="shared" si="0"/>
        <v>2453</v>
      </c>
      <c r="U9" s="8">
        <f t="shared" si="0"/>
        <v>7450</v>
      </c>
      <c r="V9" s="8">
        <f t="shared" si="0"/>
        <v>3833</v>
      </c>
      <c r="W9" s="8">
        <f t="shared" si="0"/>
        <v>2778</v>
      </c>
      <c r="X9" s="8">
        <f t="shared" si="0"/>
        <v>1783</v>
      </c>
      <c r="Y9" s="8">
        <f t="shared" si="0"/>
        <v>1294</v>
      </c>
      <c r="Z9" s="8">
        <f t="shared" si="0"/>
        <v>989</v>
      </c>
      <c r="AA9" s="8">
        <f t="shared" si="0"/>
        <v>895</v>
      </c>
      <c r="AB9" s="8">
        <f t="shared" si="0"/>
        <v>774</v>
      </c>
      <c r="AC9" s="8">
        <f t="shared" si="0"/>
        <v>6830</v>
      </c>
    </row>
  </sheetData>
  <mergeCells count="19"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  <mergeCell ref="Z3:Z4"/>
    <mergeCell ref="AA3:AA4"/>
    <mergeCell ref="AB3:AB4"/>
  </mergeCells>
  <pageMargins left="0.75" right="0.75" top="1" bottom="1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9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1"/>
      <c r="C3" s="9" t="s">
        <v>8</v>
      </c>
      <c r="D3" s="9"/>
      <c r="E3" s="9"/>
      <c r="F3" s="9" t="s">
        <v>9</v>
      </c>
      <c r="G3" s="9"/>
      <c r="H3" s="9"/>
      <c r="I3" s="3"/>
      <c r="J3" s="3"/>
      <c r="K3" s="3"/>
      <c r="L3" s="1"/>
      <c r="M3" s="1" t="s">
        <v>10</v>
      </c>
      <c r="N3" s="1" t="s">
        <v>11</v>
      </c>
      <c r="O3" s="1" t="s">
        <v>12</v>
      </c>
      <c r="P3" s="9" t="s">
        <v>13</v>
      </c>
      <c r="Q3" s="9"/>
      <c r="R3" s="9"/>
      <c r="S3" s="9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1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4" t="s">
        <v>29</v>
      </c>
      <c r="Q4" s="4" t="s">
        <v>30</v>
      </c>
      <c r="R4" s="4" t="s">
        <v>31</v>
      </c>
      <c r="S4" s="4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 t="s">
        <v>33</v>
      </c>
      <c r="B5" s="6">
        <v>21659</v>
      </c>
      <c r="C5" s="6">
        <v>1252</v>
      </c>
      <c r="D5" s="6">
        <v>2752</v>
      </c>
      <c r="E5" s="6">
        <v>5185</v>
      </c>
      <c r="F5" s="6">
        <v>944</v>
      </c>
      <c r="G5" s="6">
        <v>4181</v>
      </c>
      <c r="H5" s="6">
        <v>7345</v>
      </c>
      <c r="I5" s="6">
        <v>4162</v>
      </c>
      <c r="J5" s="6">
        <v>1422</v>
      </c>
      <c r="K5" s="6">
        <v>2740</v>
      </c>
      <c r="L5" s="6">
        <v>1377</v>
      </c>
      <c r="M5" s="6">
        <v>285</v>
      </c>
      <c r="N5" s="6">
        <v>988</v>
      </c>
      <c r="O5" s="6">
        <v>2746</v>
      </c>
      <c r="P5" s="6">
        <v>15531</v>
      </c>
      <c r="Q5" s="6">
        <v>2720</v>
      </c>
      <c r="R5" s="6">
        <v>3216</v>
      </c>
      <c r="S5" s="6">
        <v>9595</v>
      </c>
      <c r="T5" s="6">
        <v>2109</v>
      </c>
      <c r="U5" s="6">
        <v>5927</v>
      </c>
      <c r="V5" s="6">
        <v>2910</v>
      </c>
      <c r="W5" s="6">
        <v>2080</v>
      </c>
      <c r="X5" s="6">
        <v>1458</v>
      </c>
      <c r="Y5" s="6">
        <v>1081</v>
      </c>
      <c r="Z5" s="6">
        <v>872</v>
      </c>
      <c r="AA5" s="6">
        <v>708</v>
      </c>
      <c r="AB5" s="6">
        <v>654</v>
      </c>
      <c r="AC5" s="6">
        <v>5969</v>
      </c>
    </row>
    <row r="6" spans="1:29" ht="14.25" customHeight="1" x14ac:dyDescent="0.2">
      <c r="A6" s="5" t="s">
        <v>34</v>
      </c>
      <c r="B6" s="6">
        <v>1565</v>
      </c>
      <c r="C6" s="6">
        <v>78</v>
      </c>
      <c r="D6" s="6">
        <v>169</v>
      </c>
      <c r="E6" s="6">
        <v>366</v>
      </c>
      <c r="F6" s="6">
        <v>61</v>
      </c>
      <c r="G6" s="6">
        <v>304</v>
      </c>
      <c r="H6" s="6">
        <v>587</v>
      </c>
      <c r="I6" s="6">
        <v>231</v>
      </c>
      <c r="J6" s="6">
        <v>54</v>
      </c>
      <c r="K6" s="6">
        <v>177</v>
      </c>
      <c r="L6" s="6">
        <v>168</v>
      </c>
      <c r="M6" s="6">
        <v>17</v>
      </c>
      <c r="N6" s="6">
        <v>86</v>
      </c>
      <c r="O6" s="6">
        <v>172</v>
      </c>
      <c r="P6" s="6">
        <v>1171</v>
      </c>
      <c r="Q6" s="6">
        <v>163</v>
      </c>
      <c r="R6" s="6">
        <v>215</v>
      </c>
      <c r="S6" s="6">
        <v>793</v>
      </c>
      <c r="T6" s="6">
        <v>119</v>
      </c>
      <c r="U6" s="6">
        <v>480</v>
      </c>
      <c r="V6" s="6">
        <v>221</v>
      </c>
      <c r="W6" s="6">
        <v>153</v>
      </c>
      <c r="X6" s="6">
        <v>84</v>
      </c>
      <c r="Y6" s="6">
        <v>69</v>
      </c>
      <c r="Z6" s="6">
        <v>84</v>
      </c>
      <c r="AA6" s="6">
        <v>52</v>
      </c>
      <c r="AB6" s="6">
        <v>53</v>
      </c>
      <c r="AC6" s="6">
        <v>369</v>
      </c>
    </row>
    <row r="7" spans="1:29" ht="14.25" customHeight="1" x14ac:dyDescent="0.2">
      <c r="A7" s="5" t="s">
        <v>35</v>
      </c>
      <c r="B7" s="6">
        <v>2063</v>
      </c>
      <c r="C7" s="6">
        <v>98</v>
      </c>
      <c r="D7" s="6">
        <v>312</v>
      </c>
      <c r="E7" s="6">
        <v>550</v>
      </c>
      <c r="F7" s="6">
        <v>79</v>
      </c>
      <c r="G7" s="6">
        <v>417</v>
      </c>
      <c r="H7" s="6">
        <v>607</v>
      </c>
      <c r="I7" s="6">
        <v>584</v>
      </c>
      <c r="J7" s="6">
        <v>269</v>
      </c>
      <c r="K7" s="6">
        <v>315</v>
      </c>
      <c r="L7" s="6">
        <v>131</v>
      </c>
      <c r="M7" s="6">
        <v>20</v>
      </c>
      <c r="N7" s="6">
        <v>71</v>
      </c>
      <c r="O7" s="6">
        <v>305</v>
      </c>
      <c r="P7" s="6">
        <v>1539</v>
      </c>
      <c r="Q7" s="6">
        <v>399</v>
      </c>
      <c r="R7" s="6">
        <v>310</v>
      </c>
      <c r="S7" s="6">
        <v>830</v>
      </c>
      <c r="T7" s="6">
        <v>128</v>
      </c>
      <c r="U7" s="6">
        <v>684</v>
      </c>
      <c r="V7" s="6">
        <v>296</v>
      </c>
      <c r="W7" s="6">
        <v>234</v>
      </c>
      <c r="X7" s="6">
        <v>145</v>
      </c>
      <c r="Y7" s="6">
        <v>84</v>
      </c>
      <c r="Z7" s="6">
        <v>72</v>
      </c>
      <c r="AA7" s="6">
        <v>66</v>
      </c>
      <c r="AB7" s="6">
        <v>58</v>
      </c>
      <c r="AC7" s="6">
        <v>424</v>
      </c>
    </row>
    <row r="8" spans="1:29" ht="14.25" customHeight="1" x14ac:dyDescent="0.2">
      <c r="A8" s="5" t="s">
        <v>36</v>
      </c>
      <c r="B8" s="6">
        <v>72</v>
      </c>
      <c r="C8" s="6">
        <v>2</v>
      </c>
      <c r="D8" s="6">
        <v>11</v>
      </c>
      <c r="E8" s="6">
        <v>21</v>
      </c>
      <c r="F8" s="6">
        <v>4</v>
      </c>
      <c r="G8" s="6">
        <v>9</v>
      </c>
      <c r="H8" s="6">
        <v>25</v>
      </c>
      <c r="I8" s="6">
        <v>20</v>
      </c>
      <c r="J8" s="6">
        <v>12</v>
      </c>
      <c r="K8" s="6">
        <v>8</v>
      </c>
      <c r="L8" s="6">
        <v>3</v>
      </c>
      <c r="M8" s="6">
        <v>3</v>
      </c>
      <c r="N8" s="6">
        <v>0</v>
      </c>
      <c r="O8" s="6">
        <v>10</v>
      </c>
      <c r="P8" s="6">
        <v>59</v>
      </c>
      <c r="Q8" s="6">
        <v>17</v>
      </c>
      <c r="R8" s="6">
        <v>9</v>
      </c>
      <c r="S8" s="6">
        <v>33</v>
      </c>
      <c r="T8" s="6">
        <v>0</v>
      </c>
      <c r="U8" s="6">
        <v>19</v>
      </c>
      <c r="V8" s="6">
        <v>10</v>
      </c>
      <c r="W8" s="6">
        <v>9</v>
      </c>
      <c r="X8" s="6">
        <v>5</v>
      </c>
      <c r="Y8" s="6">
        <v>5</v>
      </c>
      <c r="Z8" s="6">
        <v>3</v>
      </c>
      <c r="AA8" s="6">
        <v>3</v>
      </c>
      <c r="AB8" s="6">
        <v>3</v>
      </c>
      <c r="AC8" s="6">
        <v>15</v>
      </c>
    </row>
    <row r="9" spans="1:29" ht="14.25" customHeight="1" x14ac:dyDescent="0.2">
      <c r="A9" s="7" t="s">
        <v>37</v>
      </c>
      <c r="B9" s="8">
        <f t="shared" ref="B9:AC9" si="0">SUM(B5:B8)</f>
        <v>25359</v>
      </c>
      <c r="C9" s="8">
        <f t="shared" si="0"/>
        <v>1430</v>
      </c>
      <c r="D9" s="8">
        <f t="shared" si="0"/>
        <v>3244</v>
      </c>
      <c r="E9" s="8">
        <f t="shared" si="0"/>
        <v>6122</v>
      </c>
      <c r="F9" s="8">
        <f t="shared" si="0"/>
        <v>1088</v>
      </c>
      <c r="G9" s="8">
        <f t="shared" si="0"/>
        <v>4911</v>
      </c>
      <c r="H9" s="8">
        <f t="shared" si="0"/>
        <v>8564</v>
      </c>
      <c r="I9" s="8">
        <f t="shared" si="0"/>
        <v>4997</v>
      </c>
      <c r="J9" s="8">
        <f t="shared" si="0"/>
        <v>1757</v>
      </c>
      <c r="K9" s="8">
        <f t="shared" si="0"/>
        <v>3240</v>
      </c>
      <c r="L9" s="8">
        <f t="shared" si="0"/>
        <v>1679</v>
      </c>
      <c r="M9" s="8">
        <f t="shared" si="0"/>
        <v>325</v>
      </c>
      <c r="N9" s="8">
        <f t="shared" si="0"/>
        <v>1145</v>
      </c>
      <c r="O9" s="8">
        <f t="shared" si="0"/>
        <v>3233</v>
      </c>
      <c r="P9" s="8">
        <f t="shared" si="0"/>
        <v>18300</v>
      </c>
      <c r="Q9" s="8">
        <f t="shared" si="0"/>
        <v>3299</v>
      </c>
      <c r="R9" s="8">
        <f t="shared" si="0"/>
        <v>3750</v>
      </c>
      <c r="S9" s="8">
        <f t="shared" si="0"/>
        <v>11251</v>
      </c>
      <c r="T9" s="8">
        <f t="shared" si="0"/>
        <v>2356</v>
      </c>
      <c r="U9" s="8">
        <f t="shared" si="0"/>
        <v>7110</v>
      </c>
      <c r="V9" s="8">
        <f t="shared" si="0"/>
        <v>3437</v>
      </c>
      <c r="W9" s="8">
        <f t="shared" si="0"/>
        <v>2476</v>
      </c>
      <c r="X9" s="8">
        <f t="shared" si="0"/>
        <v>1692</v>
      </c>
      <c r="Y9" s="8">
        <f t="shared" si="0"/>
        <v>1239</v>
      </c>
      <c r="Z9" s="8">
        <f t="shared" si="0"/>
        <v>1031</v>
      </c>
      <c r="AA9" s="8">
        <f t="shared" si="0"/>
        <v>829</v>
      </c>
      <c r="AB9" s="8">
        <f t="shared" si="0"/>
        <v>768</v>
      </c>
      <c r="AC9" s="8">
        <f t="shared" si="0"/>
        <v>6777</v>
      </c>
    </row>
  </sheetData>
  <mergeCells count="19"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  <mergeCell ref="Z3:Z4"/>
    <mergeCell ref="AA3:AA4"/>
    <mergeCell ref="AB3:AB4"/>
  </mergeCells>
  <pageMargins left="0.75" right="0.75" top="1" bottom="1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9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1"/>
      <c r="C3" s="9" t="s">
        <v>8</v>
      </c>
      <c r="D3" s="9"/>
      <c r="E3" s="9"/>
      <c r="F3" s="9" t="s">
        <v>9</v>
      </c>
      <c r="G3" s="9"/>
      <c r="H3" s="9"/>
      <c r="I3" s="3"/>
      <c r="J3" s="3"/>
      <c r="K3" s="3"/>
      <c r="L3" s="1"/>
      <c r="M3" s="1" t="s">
        <v>10</v>
      </c>
      <c r="N3" s="1" t="s">
        <v>11</v>
      </c>
      <c r="O3" s="1" t="s">
        <v>12</v>
      </c>
      <c r="P3" s="9" t="s">
        <v>13</v>
      </c>
      <c r="Q3" s="9"/>
      <c r="R3" s="9"/>
      <c r="S3" s="9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1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4" t="s">
        <v>29</v>
      </c>
      <c r="Q4" s="4" t="s">
        <v>30</v>
      </c>
      <c r="R4" s="4" t="s">
        <v>31</v>
      </c>
      <c r="S4" s="4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 t="s">
        <v>33</v>
      </c>
      <c r="B5" s="6">
        <v>21107</v>
      </c>
      <c r="C5" s="6">
        <v>1176</v>
      </c>
      <c r="D5" s="6">
        <v>2687</v>
      </c>
      <c r="E5" s="6">
        <v>5077</v>
      </c>
      <c r="F5" s="6">
        <v>925</v>
      </c>
      <c r="G5" s="6">
        <v>4039</v>
      </c>
      <c r="H5" s="6">
        <v>7203</v>
      </c>
      <c r="I5" s="6">
        <v>3909</v>
      </c>
      <c r="J5" s="6">
        <v>1399</v>
      </c>
      <c r="K5" s="6">
        <v>2510</v>
      </c>
      <c r="L5" s="6">
        <v>1316</v>
      </c>
      <c r="M5" s="6">
        <v>270</v>
      </c>
      <c r="N5" s="6">
        <v>992</v>
      </c>
      <c r="O5" s="6">
        <v>2699</v>
      </c>
      <c r="P5" s="6">
        <v>15103</v>
      </c>
      <c r="Q5" s="6">
        <v>2593</v>
      </c>
      <c r="R5" s="6">
        <v>3129</v>
      </c>
      <c r="S5" s="6">
        <v>9381</v>
      </c>
      <c r="T5" s="6">
        <v>2043</v>
      </c>
      <c r="U5" s="6">
        <v>5954</v>
      </c>
      <c r="V5" s="6">
        <v>2850</v>
      </c>
      <c r="W5" s="6">
        <v>1596</v>
      </c>
      <c r="X5" s="6">
        <v>1497</v>
      </c>
      <c r="Y5" s="6">
        <v>1114</v>
      </c>
      <c r="Z5" s="6">
        <v>871</v>
      </c>
      <c r="AA5" s="6">
        <v>615</v>
      </c>
      <c r="AB5" s="6">
        <v>647</v>
      </c>
      <c r="AC5" s="6">
        <v>5963</v>
      </c>
    </row>
    <row r="6" spans="1:29" ht="14.25" customHeight="1" x14ac:dyDescent="0.2">
      <c r="A6" s="5" t="s">
        <v>34</v>
      </c>
      <c r="B6" s="6">
        <v>1484</v>
      </c>
      <c r="C6" s="6">
        <v>69</v>
      </c>
      <c r="D6" s="6">
        <v>160</v>
      </c>
      <c r="E6" s="6">
        <v>364</v>
      </c>
      <c r="F6" s="6">
        <v>61</v>
      </c>
      <c r="G6" s="6">
        <v>257</v>
      </c>
      <c r="H6" s="6">
        <v>573</v>
      </c>
      <c r="I6" s="6">
        <v>211</v>
      </c>
      <c r="J6" s="6">
        <v>51</v>
      </c>
      <c r="K6" s="6">
        <v>160</v>
      </c>
      <c r="L6" s="6">
        <v>146</v>
      </c>
      <c r="M6" s="6">
        <v>19</v>
      </c>
      <c r="N6" s="6">
        <v>85</v>
      </c>
      <c r="O6" s="6">
        <v>165</v>
      </c>
      <c r="P6" s="6">
        <v>1100</v>
      </c>
      <c r="Q6" s="6">
        <v>155</v>
      </c>
      <c r="R6" s="6">
        <v>200</v>
      </c>
      <c r="S6" s="6">
        <v>745</v>
      </c>
      <c r="T6" s="6">
        <v>115</v>
      </c>
      <c r="U6" s="6">
        <v>450</v>
      </c>
      <c r="V6" s="6">
        <v>231</v>
      </c>
      <c r="W6" s="6">
        <v>105</v>
      </c>
      <c r="X6" s="6">
        <v>85</v>
      </c>
      <c r="Y6" s="6">
        <v>74</v>
      </c>
      <c r="Z6" s="6">
        <v>72</v>
      </c>
      <c r="AA6" s="6">
        <v>52</v>
      </c>
      <c r="AB6" s="6">
        <v>48</v>
      </c>
      <c r="AC6" s="6">
        <v>367</v>
      </c>
    </row>
    <row r="7" spans="1:29" ht="14.25" customHeight="1" x14ac:dyDescent="0.2">
      <c r="A7" s="5" t="s">
        <v>35</v>
      </c>
      <c r="B7" s="6">
        <v>2063</v>
      </c>
      <c r="C7" s="6">
        <v>109</v>
      </c>
      <c r="D7" s="6">
        <v>339</v>
      </c>
      <c r="E7" s="6">
        <v>557</v>
      </c>
      <c r="F7" s="6">
        <v>73</v>
      </c>
      <c r="G7" s="6">
        <v>396</v>
      </c>
      <c r="H7" s="6">
        <v>589</v>
      </c>
      <c r="I7" s="6">
        <v>608</v>
      </c>
      <c r="J7" s="6">
        <v>273</v>
      </c>
      <c r="K7" s="6">
        <v>335</v>
      </c>
      <c r="L7" s="6">
        <v>124</v>
      </c>
      <c r="M7" s="6">
        <v>23</v>
      </c>
      <c r="N7" s="6">
        <v>81</v>
      </c>
      <c r="O7" s="6">
        <v>357</v>
      </c>
      <c r="P7" s="6">
        <v>1455</v>
      </c>
      <c r="Q7" s="6">
        <v>390</v>
      </c>
      <c r="R7" s="6">
        <v>287</v>
      </c>
      <c r="S7" s="6">
        <v>778</v>
      </c>
      <c r="T7" s="6">
        <v>147</v>
      </c>
      <c r="U7" s="6">
        <v>752</v>
      </c>
      <c r="V7" s="6">
        <v>281</v>
      </c>
      <c r="W7" s="6">
        <v>185</v>
      </c>
      <c r="X7" s="6">
        <v>153</v>
      </c>
      <c r="Y7" s="6">
        <v>85</v>
      </c>
      <c r="Z7" s="6">
        <v>69</v>
      </c>
      <c r="AA7" s="6">
        <v>59</v>
      </c>
      <c r="AB7" s="6">
        <v>54</v>
      </c>
      <c r="AC7" s="6">
        <v>425</v>
      </c>
    </row>
    <row r="8" spans="1:29" ht="14.25" customHeight="1" x14ac:dyDescent="0.2">
      <c r="A8" s="5" t="s">
        <v>36</v>
      </c>
      <c r="B8" s="6">
        <v>68</v>
      </c>
      <c r="C8" s="6">
        <v>3</v>
      </c>
      <c r="D8" s="6">
        <v>10</v>
      </c>
      <c r="E8" s="6">
        <v>19</v>
      </c>
      <c r="F8" s="6">
        <v>1</v>
      </c>
      <c r="G8" s="6">
        <v>11</v>
      </c>
      <c r="H8" s="6">
        <v>24</v>
      </c>
      <c r="I8" s="6">
        <v>21</v>
      </c>
      <c r="J8" s="6">
        <v>15</v>
      </c>
      <c r="K8" s="6">
        <v>6</v>
      </c>
      <c r="L8" s="6">
        <v>4</v>
      </c>
      <c r="M8" s="6">
        <v>3</v>
      </c>
      <c r="N8" s="6">
        <v>0</v>
      </c>
      <c r="O8" s="6">
        <v>12</v>
      </c>
      <c r="P8" s="6">
        <v>53</v>
      </c>
      <c r="Q8" s="6">
        <v>12</v>
      </c>
      <c r="R8" s="6">
        <v>7</v>
      </c>
      <c r="S8" s="6">
        <v>34</v>
      </c>
      <c r="T8" s="6">
        <v>0</v>
      </c>
      <c r="U8" s="6">
        <v>21</v>
      </c>
      <c r="V8" s="6">
        <v>10</v>
      </c>
      <c r="W8" s="6">
        <v>3</v>
      </c>
      <c r="X8" s="6">
        <v>6</v>
      </c>
      <c r="Y8" s="6">
        <v>5</v>
      </c>
      <c r="Z8" s="6">
        <v>3</v>
      </c>
      <c r="AA8" s="6">
        <v>2</v>
      </c>
      <c r="AB8" s="6">
        <v>2</v>
      </c>
      <c r="AC8" s="6">
        <v>16</v>
      </c>
    </row>
    <row r="9" spans="1:29" ht="14.25" customHeight="1" x14ac:dyDescent="0.2">
      <c r="A9" s="7" t="s">
        <v>37</v>
      </c>
      <c r="B9" s="8">
        <f t="shared" ref="B9:AC9" si="0">SUM(B5:B8)</f>
        <v>24722</v>
      </c>
      <c r="C9" s="8">
        <f t="shared" si="0"/>
        <v>1357</v>
      </c>
      <c r="D9" s="8">
        <f t="shared" si="0"/>
        <v>3196</v>
      </c>
      <c r="E9" s="8">
        <f t="shared" si="0"/>
        <v>6017</v>
      </c>
      <c r="F9" s="8">
        <f t="shared" si="0"/>
        <v>1060</v>
      </c>
      <c r="G9" s="8">
        <f t="shared" si="0"/>
        <v>4703</v>
      </c>
      <c r="H9" s="8">
        <f t="shared" si="0"/>
        <v>8389</v>
      </c>
      <c r="I9" s="8">
        <f t="shared" si="0"/>
        <v>4749</v>
      </c>
      <c r="J9" s="8">
        <f t="shared" si="0"/>
        <v>1738</v>
      </c>
      <c r="K9" s="8">
        <f t="shared" si="0"/>
        <v>3011</v>
      </c>
      <c r="L9" s="8">
        <f t="shared" si="0"/>
        <v>1590</v>
      </c>
      <c r="M9" s="8">
        <f t="shared" si="0"/>
        <v>315</v>
      </c>
      <c r="N9" s="8">
        <f t="shared" si="0"/>
        <v>1158</v>
      </c>
      <c r="O9" s="8">
        <f t="shared" si="0"/>
        <v>3233</v>
      </c>
      <c r="P9" s="8">
        <f t="shared" si="0"/>
        <v>17711</v>
      </c>
      <c r="Q9" s="8">
        <f t="shared" si="0"/>
        <v>3150</v>
      </c>
      <c r="R9" s="8">
        <f t="shared" si="0"/>
        <v>3623</v>
      </c>
      <c r="S9" s="8">
        <f t="shared" si="0"/>
        <v>10938</v>
      </c>
      <c r="T9" s="8">
        <f t="shared" si="0"/>
        <v>2305</v>
      </c>
      <c r="U9" s="8">
        <f t="shared" si="0"/>
        <v>7177</v>
      </c>
      <c r="V9" s="8">
        <f t="shared" si="0"/>
        <v>3372</v>
      </c>
      <c r="W9" s="8">
        <f t="shared" si="0"/>
        <v>1889</v>
      </c>
      <c r="X9" s="8">
        <f t="shared" si="0"/>
        <v>1741</v>
      </c>
      <c r="Y9" s="8">
        <f t="shared" si="0"/>
        <v>1278</v>
      </c>
      <c r="Z9" s="8">
        <f t="shared" si="0"/>
        <v>1015</v>
      </c>
      <c r="AA9" s="8">
        <f t="shared" si="0"/>
        <v>728</v>
      </c>
      <c r="AB9" s="8">
        <f t="shared" si="0"/>
        <v>751</v>
      </c>
      <c r="AC9" s="8">
        <f t="shared" si="0"/>
        <v>6771</v>
      </c>
    </row>
  </sheetData>
  <mergeCells count="19"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  <mergeCell ref="Z3:Z4"/>
    <mergeCell ref="AA3:AA4"/>
    <mergeCell ref="AB3:AB4"/>
  </mergeCells>
  <pageMargins left="0.75" right="0.75" top="1" bottom="1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1"/>
      <c r="C3" s="9" t="s">
        <v>8</v>
      </c>
      <c r="D3" s="9"/>
      <c r="E3" s="9"/>
      <c r="F3" s="9" t="s">
        <v>9</v>
      </c>
      <c r="G3" s="9"/>
      <c r="H3" s="9"/>
      <c r="I3" s="3"/>
      <c r="J3" s="3"/>
      <c r="K3" s="3"/>
      <c r="L3" s="1"/>
      <c r="M3" s="1" t="s">
        <v>10</v>
      </c>
      <c r="N3" s="1" t="s">
        <v>11</v>
      </c>
      <c r="O3" s="1" t="s">
        <v>12</v>
      </c>
      <c r="P3" s="9" t="s">
        <v>13</v>
      </c>
      <c r="Q3" s="9"/>
      <c r="R3" s="9"/>
      <c r="S3" s="9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1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4" t="s">
        <v>29</v>
      </c>
      <c r="Q4" s="4" t="s">
        <v>30</v>
      </c>
      <c r="R4" s="4" t="s">
        <v>31</v>
      </c>
      <c r="S4" s="4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 t="s">
        <v>33</v>
      </c>
      <c r="B5" s="6">
        <v>21585</v>
      </c>
      <c r="C5" s="6">
        <v>1193</v>
      </c>
      <c r="D5" s="6">
        <v>2827</v>
      </c>
      <c r="E5" s="6">
        <v>5170</v>
      </c>
      <c r="F5" s="6">
        <v>928</v>
      </c>
      <c r="G5" s="6">
        <v>4288</v>
      </c>
      <c r="H5" s="6">
        <v>7179</v>
      </c>
      <c r="I5" s="6">
        <v>3896</v>
      </c>
      <c r="J5" s="6">
        <v>1442</v>
      </c>
      <c r="K5" s="6">
        <v>2454</v>
      </c>
      <c r="L5" s="6">
        <v>1303</v>
      </c>
      <c r="M5" s="6">
        <v>268</v>
      </c>
      <c r="N5" s="6">
        <v>999</v>
      </c>
      <c r="O5" s="6">
        <v>2788</v>
      </c>
      <c r="P5" s="6">
        <v>15508</v>
      </c>
      <c r="Q5" s="6">
        <v>2553</v>
      </c>
      <c r="R5" s="6">
        <v>3186</v>
      </c>
      <c r="S5" s="6">
        <v>9769</v>
      </c>
      <c r="T5" s="6">
        <v>2022</v>
      </c>
      <c r="U5" s="6">
        <v>7128</v>
      </c>
      <c r="V5" s="6">
        <v>2425</v>
      </c>
      <c r="W5" s="6">
        <v>1683</v>
      </c>
      <c r="X5" s="6">
        <v>1370</v>
      </c>
      <c r="Y5" s="6">
        <v>1053</v>
      </c>
      <c r="Z5" s="6">
        <v>801</v>
      </c>
      <c r="AA5" s="6">
        <v>632</v>
      </c>
      <c r="AB5" s="6">
        <v>598</v>
      </c>
      <c r="AC5" s="6">
        <v>5895</v>
      </c>
    </row>
    <row r="6" spans="1:29" ht="14.25" customHeight="1" x14ac:dyDescent="0.2">
      <c r="A6" s="5" t="s">
        <v>34</v>
      </c>
      <c r="B6" s="6">
        <v>1529</v>
      </c>
      <c r="C6" s="6">
        <v>62</v>
      </c>
      <c r="D6" s="6">
        <v>186</v>
      </c>
      <c r="E6" s="6">
        <v>371</v>
      </c>
      <c r="F6" s="6">
        <v>56</v>
      </c>
      <c r="G6" s="6">
        <v>293</v>
      </c>
      <c r="H6" s="6">
        <v>561</v>
      </c>
      <c r="I6" s="6">
        <v>212</v>
      </c>
      <c r="J6" s="6">
        <v>54</v>
      </c>
      <c r="K6" s="6">
        <v>158</v>
      </c>
      <c r="L6" s="6">
        <v>143</v>
      </c>
      <c r="M6" s="6">
        <v>19</v>
      </c>
      <c r="N6" s="6">
        <v>89</v>
      </c>
      <c r="O6" s="6">
        <v>181</v>
      </c>
      <c r="P6" s="6">
        <v>1121</v>
      </c>
      <c r="Q6" s="6">
        <v>153</v>
      </c>
      <c r="R6" s="6">
        <v>201</v>
      </c>
      <c r="S6" s="6">
        <v>767</v>
      </c>
      <c r="T6" s="6">
        <v>119</v>
      </c>
      <c r="U6" s="6">
        <v>515</v>
      </c>
      <c r="V6" s="6">
        <v>210</v>
      </c>
      <c r="W6" s="6">
        <v>119</v>
      </c>
      <c r="X6" s="6">
        <v>83</v>
      </c>
      <c r="Y6" s="6">
        <v>65</v>
      </c>
      <c r="Z6" s="6">
        <v>60</v>
      </c>
      <c r="AA6" s="6">
        <v>62</v>
      </c>
      <c r="AB6" s="6">
        <v>48</v>
      </c>
      <c r="AC6" s="6">
        <v>367</v>
      </c>
    </row>
    <row r="7" spans="1:29" ht="14.25" customHeight="1" x14ac:dyDescent="0.2">
      <c r="A7" s="5" t="s">
        <v>35</v>
      </c>
      <c r="B7" s="6">
        <v>2204</v>
      </c>
      <c r="C7" s="6">
        <v>108</v>
      </c>
      <c r="D7" s="6">
        <v>368</v>
      </c>
      <c r="E7" s="6">
        <v>622</v>
      </c>
      <c r="F7" s="6">
        <v>67</v>
      </c>
      <c r="G7" s="6">
        <v>444</v>
      </c>
      <c r="H7" s="6">
        <v>595</v>
      </c>
      <c r="I7" s="6">
        <v>638</v>
      </c>
      <c r="J7" s="6">
        <v>279</v>
      </c>
      <c r="K7" s="6">
        <v>359</v>
      </c>
      <c r="L7" s="6">
        <v>130</v>
      </c>
      <c r="M7" s="6">
        <v>22</v>
      </c>
      <c r="N7" s="6">
        <v>87</v>
      </c>
      <c r="O7" s="6">
        <v>407</v>
      </c>
      <c r="P7" s="6">
        <v>1544</v>
      </c>
      <c r="Q7" s="6">
        <v>382</v>
      </c>
      <c r="R7" s="6">
        <v>318</v>
      </c>
      <c r="S7" s="6">
        <v>844</v>
      </c>
      <c r="T7" s="6">
        <v>144</v>
      </c>
      <c r="U7" s="6">
        <v>941</v>
      </c>
      <c r="V7" s="6">
        <v>242</v>
      </c>
      <c r="W7" s="6">
        <v>182</v>
      </c>
      <c r="X7" s="6">
        <v>134</v>
      </c>
      <c r="Y7" s="6">
        <v>98</v>
      </c>
      <c r="Z7" s="6">
        <v>69</v>
      </c>
      <c r="AA7" s="6">
        <v>49</v>
      </c>
      <c r="AB7" s="6">
        <v>59</v>
      </c>
      <c r="AC7" s="6">
        <v>430</v>
      </c>
    </row>
    <row r="8" spans="1:29" ht="14.25" customHeight="1" x14ac:dyDescent="0.2">
      <c r="A8" s="5" t="s">
        <v>36</v>
      </c>
      <c r="B8" s="6">
        <v>68</v>
      </c>
      <c r="C8" s="6">
        <v>3</v>
      </c>
      <c r="D8" s="6">
        <v>9</v>
      </c>
      <c r="E8" s="6">
        <v>22</v>
      </c>
      <c r="F8" s="6">
        <v>3</v>
      </c>
      <c r="G8" s="6">
        <v>7</v>
      </c>
      <c r="H8" s="6">
        <v>24</v>
      </c>
      <c r="I8" s="6">
        <v>23</v>
      </c>
      <c r="J8" s="6">
        <v>15</v>
      </c>
      <c r="K8" s="6">
        <v>8</v>
      </c>
      <c r="L8" s="6">
        <v>2</v>
      </c>
      <c r="M8" s="6">
        <v>3</v>
      </c>
      <c r="N8" s="6">
        <v>0</v>
      </c>
      <c r="O8" s="6">
        <v>14</v>
      </c>
      <c r="P8" s="6">
        <v>51</v>
      </c>
      <c r="Q8" s="6">
        <v>14</v>
      </c>
      <c r="R8" s="6">
        <v>9</v>
      </c>
      <c r="S8" s="6">
        <v>28</v>
      </c>
      <c r="T8" s="6">
        <v>0</v>
      </c>
      <c r="U8" s="6">
        <v>25</v>
      </c>
      <c r="V8" s="6">
        <v>7</v>
      </c>
      <c r="W8" s="6">
        <v>4</v>
      </c>
      <c r="X8" s="6">
        <v>4</v>
      </c>
      <c r="Y8" s="6">
        <v>5</v>
      </c>
      <c r="Z8" s="6">
        <v>2</v>
      </c>
      <c r="AA8" s="6">
        <v>4</v>
      </c>
      <c r="AB8" s="6">
        <v>2</v>
      </c>
      <c r="AC8" s="6">
        <v>15</v>
      </c>
    </row>
    <row r="9" spans="1:29" ht="14.25" customHeight="1" x14ac:dyDescent="0.2">
      <c r="A9" s="7" t="s">
        <v>37</v>
      </c>
      <c r="B9" s="8">
        <f t="shared" ref="B9:AC9" si="0">SUM(B5:B8)</f>
        <v>25386</v>
      </c>
      <c r="C9" s="8">
        <f t="shared" si="0"/>
        <v>1366</v>
      </c>
      <c r="D9" s="8">
        <f t="shared" si="0"/>
        <v>3390</v>
      </c>
      <c r="E9" s="8">
        <f t="shared" si="0"/>
        <v>6185</v>
      </c>
      <c r="F9" s="8">
        <f t="shared" si="0"/>
        <v>1054</v>
      </c>
      <c r="G9" s="8">
        <f t="shared" si="0"/>
        <v>5032</v>
      </c>
      <c r="H9" s="8">
        <f t="shared" si="0"/>
        <v>8359</v>
      </c>
      <c r="I9" s="8">
        <f t="shared" si="0"/>
        <v>4769</v>
      </c>
      <c r="J9" s="8">
        <f t="shared" si="0"/>
        <v>1790</v>
      </c>
      <c r="K9" s="8">
        <f t="shared" si="0"/>
        <v>2979</v>
      </c>
      <c r="L9" s="8">
        <f t="shared" si="0"/>
        <v>1578</v>
      </c>
      <c r="M9" s="8">
        <f t="shared" si="0"/>
        <v>312</v>
      </c>
      <c r="N9" s="8">
        <f t="shared" si="0"/>
        <v>1175</v>
      </c>
      <c r="O9" s="8">
        <f t="shared" si="0"/>
        <v>3390</v>
      </c>
      <c r="P9" s="8">
        <f t="shared" si="0"/>
        <v>18224</v>
      </c>
      <c r="Q9" s="8">
        <f t="shared" si="0"/>
        <v>3102</v>
      </c>
      <c r="R9" s="8">
        <f t="shared" si="0"/>
        <v>3714</v>
      </c>
      <c r="S9" s="8">
        <f t="shared" si="0"/>
        <v>11408</v>
      </c>
      <c r="T9" s="8">
        <f t="shared" si="0"/>
        <v>2285</v>
      </c>
      <c r="U9" s="8">
        <f t="shared" si="0"/>
        <v>8609</v>
      </c>
      <c r="V9" s="8">
        <f t="shared" si="0"/>
        <v>2884</v>
      </c>
      <c r="W9" s="8">
        <f t="shared" si="0"/>
        <v>1988</v>
      </c>
      <c r="X9" s="8">
        <f t="shared" si="0"/>
        <v>1591</v>
      </c>
      <c r="Y9" s="8">
        <f t="shared" si="0"/>
        <v>1221</v>
      </c>
      <c r="Z9" s="8">
        <f t="shared" si="0"/>
        <v>932</v>
      </c>
      <c r="AA9" s="8">
        <f t="shared" si="0"/>
        <v>747</v>
      </c>
      <c r="AB9" s="8">
        <f t="shared" si="0"/>
        <v>707</v>
      </c>
      <c r="AC9" s="8">
        <f t="shared" si="0"/>
        <v>6707</v>
      </c>
    </row>
  </sheetData>
  <mergeCells count="19"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  <mergeCell ref="Z3:Z4"/>
    <mergeCell ref="AA3:AA4"/>
    <mergeCell ref="AB3:AB4"/>
  </mergeCells>
  <pageMargins left="0.75" right="0.75" top="1" bottom="1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2"/>
  <sheetViews>
    <sheetView tabSelected="1" zoomScaleNormal="100" workbookViewId="0">
      <selection sqref="A1:AC1"/>
    </sheetView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1"/>
      <c r="C3" s="9" t="s">
        <v>8</v>
      </c>
      <c r="D3" s="9"/>
      <c r="E3" s="9"/>
      <c r="F3" s="9" t="s">
        <v>9</v>
      </c>
      <c r="G3" s="9"/>
      <c r="H3" s="9"/>
      <c r="I3" s="3"/>
      <c r="J3" s="3"/>
      <c r="K3" s="3"/>
      <c r="L3" s="1"/>
      <c r="M3" s="1" t="s">
        <v>10</v>
      </c>
      <c r="N3" s="1" t="s">
        <v>11</v>
      </c>
      <c r="O3" s="1" t="s">
        <v>12</v>
      </c>
      <c r="P3" s="9" t="s">
        <v>13</v>
      </c>
      <c r="Q3" s="9"/>
      <c r="R3" s="9"/>
      <c r="S3" s="9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1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4" t="s">
        <v>29</v>
      </c>
      <c r="Q4" s="4" t="s">
        <v>30</v>
      </c>
      <c r="R4" s="4" t="s">
        <v>31</v>
      </c>
      <c r="S4" s="4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 t="s">
        <v>33</v>
      </c>
      <c r="B5" s="6">
        <v>22048</v>
      </c>
      <c r="C5" s="6">
        <v>1192</v>
      </c>
      <c r="D5" s="6">
        <v>2988</v>
      </c>
      <c r="E5" s="6">
        <v>5213</v>
      </c>
      <c r="F5" s="6">
        <v>962</v>
      </c>
      <c r="G5" s="6">
        <v>4457</v>
      </c>
      <c r="H5" s="6">
        <v>7236</v>
      </c>
      <c r="I5" s="6">
        <v>3922</v>
      </c>
      <c r="J5" s="6">
        <v>1438</v>
      </c>
      <c r="K5" s="6">
        <v>2484</v>
      </c>
      <c r="L5" s="6">
        <v>1315</v>
      </c>
      <c r="M5" s="6">
        <v>263</v>
      </c>
      <c r="N5" s="6">
        <v>1004</v>
      </c>
      <c r="O5" s="6">
        <v>2877</v>
      </c>
      <c r="P5" s="6">
        <v>15960</v>
      </c>
      <c r="Q5" s="6">
        <v>2566</v>
      </c>
      <c r="R5" s="6">
        <v>3224</v>
      </c>
      <c r="S5" s="6">
        <v>10170</v>
      </c>
      <c r="T5" s="6">
        <v>1944</v>
      </c>
      <c r="U5" s="6">
        <v>7410</v>
      </c>
      <c r="V5" s="6">
        <v>2467</v>
      </c>
      <c r="W5" s="6">
        <v>1768</v>
      </c>
      <c r="X5" s="6">
        <v>1344</v>
      </c>
      <c r="Y5" s="6">
        <v>1089</v>
      </c>
      <c r="Z5" s="6">
        <v>811</v>
      </c>
      <c r="AA5" s="6">
        <v>717</v>
      </c>
      <c r="AB5" s="6">
        <v>546</v>
      </c>
      <c r="AC5" s="6">
        <v>5896</v>
      </c>
    </row>
    <row r="6" spans="1:29" ht="14.25" customHeight="1" x14ac:dyDescent="0.2">
      <c r="A6" s="5" t="s">
        <v>34</v>
      </c>
      <c r="B6" s="6">
        <v>1590</v>
      </c>
      <c r="C6" s="6">
        <v>58</v>
      </c>
      <c r="D6" s="6">
        <v>213</v>
      </c>
      <c r="E6" s="6">
        <v>362</v>
      </c>
      <c r="F6" s="6">
        <v>55</v>
      </c>
      <c r="G6" s="6">
        <v>331</v>
      </c>
      <c r="H6" s="6">
        <v>571</v>
      </c>
      <c r="I6" s="6">
        <v>226</v>
      </c>
      <c r="J6" s="6">
        <v>55</v>
      </c>
      <c r="K6" s="6">
        <v>171</v>
      </c>
      <c r="L6" s="6">
        <v>143</v>
      </c>
      <c r="M6" s="6">
        <v>19</v>
      </c>
      <c r="N6" s="6">
        <v>91</v>
      </c>
      <c r="O6" s="6">
        <v>185</v>
      </c>
      <c r="P6" s="6">
        <v>1194</v>
      </c>
      <c r="Q6" s="6">
        <v>163</v>
      </c>
      <c r="R6" s="6">
        <v>203</v>
      </c>
      <c r="S6" s="6">
        <v>828</v>
      </c>
      <c r="T6" s="6">
        <v>101</v>
      </c>
      <c r="U6" s="6">
        <v>584</v>
      </c>
      <c r="V6" s="6">
        <v>172</v>
      </c>
      <c r="W6" s="6">
        <v>150</v>
      </c>
      <c r="X6" s="6">
        <v>100</v>
      </c>
      <c r="Y6" s="6">
        <v>57</v>
      </c>
      <c r="Z6" s="6">
        <v>52</v>
      </c>
      <c r="AA6" s="6">
        <v>64</v>
      </c>
      <c r="AB6" s="6">
        <v>39</v>
      </c>
      <c r="AC6" s="6">
        <v>372</v>
      </c>
    </row>
    <row r="7" spans="1:29" ht="14.25" customHeight="1" x14ac:dyDescent="0.2">
      <c r="A7" s="5" t="s">
        <v>35</v>
      </c>
      <c r="B7" s="6">
        <v>2261</v>
      </c>
      <c r="C7" s="6">
        <v>107</v>
      </c>
      <c r="D7" s="6">
        <v>382</v>
      </c>
      <c r="E7" s="6">
        <v>634</v>
      </c>
      <c r="F7" s="6">
        <v>65</v>
      </c>
      <c r="G7" s="6">
        <v>471</v>
      </c>
      <c r="H7" s="6">
        <v>602</v>
      </c>
      <c r="I7" s="6">
        <v>638</v>
      </c>
      <c r="J7" s="6">
        <v>256</v>
      </c>
      <c r="K7" s="6">
        <v>382</v>
      </c>
      <c r="L7" s="6">
        <v>119</v>
      </c>
      <c r="M7" s="6">
        <v>20</v>
      </c>
      <c r="N7" s="6">
        <v>95</v>
      </c>
      <c r="O7" s="6">
        <v>430</v>
      </c>
      <c r="P7" s="6">
        <v>1586</v>
      </c>
      <c r="Q7" s="6">
        <v>384</v>
      </c>
      <c r="R7" s="6">
        <v>335</v>
      </c>
      <c r="S7" s="6">
        <v>867</v>
      </c>
      <c r="T7" s="6">
        <v>130</v>
      </c>
      <c r="U7" s="6">
        <v>975</v>
      </c>
      <c r="V7" s="6">
        <v>257</v>
      </c>
      <c r="W7" s="6">
        <v>184</v>
      </c>
      <c r="X7" s="6">
        <v>138</v>
      </c>
      <c r="Y7" s="6">
        <v>108</v>
      </c>
      <c r="Z7" s="6">
        <v>67</v>
      </c>
      <c r="AA7" s="6">
        <v>55</v>
      </c>
      <c r="AB7" s="6">
        <v>53</v>
      </c>
      <c r="AC7" s="6">
        <v>424</v>
      </c>
    </row>
    <row r="8" spans="1:29" ht="14.25" customHeight="1" x14ac:dyDescent="0.2">
      <c r="A8" s="5" t="s">
        <v>36</v>
      </c>
      <c r="B8" s="6">
        <v>69</v>
      </c>
      <c r="C8" s="6">
        <v>2</v>
      </c>
      <c r="D8" s="6">
        <v>8</v>
      </c>
      <c r="E8" s="6">
        <v>25</v>
      </c>
      <c r="F8" s="6">
        <v>3</v>
      </c>
      <c r="G8" s="6">
        <v>10</v>
      </c>
      <c r="H8" s="6">
        <v>21</v>
      </c>
      <c r="I8" s="6">
        <v>20</v>
      </c>
      <c r="J8" s="6">
        <v>13</v>
      </c>
      <c r="K8" s="6">
        <v>7</v>
      </c>
      <c r="L8" s="6">
        <v>2</v>
      </c>
      <c r="M8" s="6">
        <v>4</v>
      </c>
      <c r="N8" s="6">
        <v>0</v>
      </c>
      <c r="O8" s="6">
        <v>14</v>
      </c>
      <c r="P8" s="6">
        <v>50</v>
      </c>
      <c r="Q8" s="6">
        <v>13</v>
      </c>
      <c r="R8" s="6">
        <v>7</v>
      </c>
      <c r="S8" s="6">
        <v>30</v>
      </c>
      <c r="T8" s="6">
        <v>1</v>
      </c>
      <c r="U8" s="6">
        <v>24</v>
      </c>
      <c r="V8" s="6">
        <v>6</v>
      </c>
      <c r="W8" s="6">
        <v>7</v>
      </c>
      <c r="X8" s="6">
        <v>4</v>
      </c>
      <c r="Y8" s="6">
        <v>3</v>
      </c>
      <c r="Z8" s="6">
        <v>4</v>
      </c>
      <c r="AA8" s="6">
        <v>3</v>
      </c>
      <c r="AB8" s="6">
        <v>2</v>
      </c>
      <c r="AC8" s="6">
        <v>16</v>
      </c>
    </row>
    <row r="9" spans="1:29" ht="14.25" customHeight="1" x14ac:dyDescent="0.2">
      <c r="A9" s="7" t="s">
        <v>37</v>
      </c>
      <c r="B9" s="8">
        <f t="shared" ref="B9:AC9" si="0">SUM(B5:B8)</f>
        <v>25968</v>
      </c>
      <c r="C9" s="8">
        <f t="shared" si="0"/>
        <v>1359</v>
      </c>
      <c r="D9" s="8">
        <f t="shared" si="0"/>
        <v>3591</v>
      </c>
      <c r="E9" s="8">
        <f t="shared" si="0"/>
        <v>6234</v>
      </c>
      <c r="F9" s="8">
        <f t="shared" si="0"/>
        <v>1085</v>
      </c>
      <c r="G9" s="8">
        <f t="shared" si="0"/>
        <v>5269</v>
      </c>
      <c r="H9" s="8">
        <f t="shared" si="0"/>
        <v>8430</v>
      </c>
      <c r="I9" s="8">
        <f t="shared" si="0"/>
        <v>4806</v>
      </c>
      <c r="J9" s="8">
        <f t="shared" si="0"/>
        <v>1762</v>
      </c>
      <c r="K9" s="8">
        <f t="shared" si="0"/>
        <v>3044</v>
      </c>
      <c r="L9" s="8">
        <f t="shared" si="0"/>
        <v>1579</v>
      </c>
      <c r="M9" s="8">
        <f t="shared" si="0"/>
        <v>306</v>
      </c>
      <c r="N9" s="8">
        <f t="shared" si="0"/>
        <v>1190</v>
      </c>
      <c r="O9" s="8">
        <f t="shared" si="0"/>
        <v>3506</v>
      </c>
      <c r="P9" s="8">
        <f t="shared" si="0"/>
        <v>18790</v>
      </c>
      <c r="Q9" s="8">
        <f t="shared" si="0"/>
        <v>3126</v>
      </c>
      <c r="R9" s="8">
        <f t="shared" si="0"/>
        <v>3769</v>
      </c>
      <c r="S9" s="8">
        <f t="shared" si="0"/>
        <v>11895</v>
      </c>
      <c r="T9" s="8">
        <f t="shared" si="0"/>
        <v>2176</v>
      </c>
      <c r="U9" s="8">
        <f t="shared" si="0"/>
        <v>8993</v>
      </c>
      <c r="V9" s="8">
        <f t="shared" si="0"/>
        <v>2902</v>
      </c>
      <c r="W9" s="8">
        <f t="shared" si="0"/>
        <v>2109</v>
      </c>
      <c r="X9" s="8">
        <f t="shared" si="0"/>
        <v>1586</v>
      </c>
      <c r="Y9" s="8">
        <f t="shared" si="0"/>
        <v>1257</v>
      </c>
      <c r="Z9" s="8">
        <f t="shared" si="0"/>
        <v>934</v>
      </c>
      <c r="AA9" s="8">
        <f t="shared" si="0"/>
        <v>839</v>
      </c>
      <c r="AB9" s="8">
        <f t="shared" si="0"/>
        <v>640</v>
      </c>
      <c r="AC9" s="8">
        <f t="shared" si="0"/>
        <v>6708</v>
      </c>
    </row>
    <row r="12" spans="1:29" ht="14.25" customHeight="1" x14ac:dyDescent="0.2"/>
  </sheetData>
  <mergeCells count="19"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  <mergeCell ref="Z3:Z4"/>
    <mergeCell ref="AA3:AA4"/>
    <mergeCell ref="AB3:AB4"/>
  </mergeCells>
  <pageMargins left="0.75" right="0.75" top="1" bottom="1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9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1"/>
      <c r="C3" s="9" t="s">
        <v>8</v>
      </c>
      <c r="D3" s="9"/>
      <c r="E3" s="9"/>
      <c r="F3" s="9" t="s">
        <v>9</v>
      </c>
      <c r="G3" s="9"/>
      <c r="H3" s="9"/>
      <c r="I3" s="3"/>
      <c r="J3" s="3"/>
      <c r="K3" s="3"/>
      <c r="L3" s="1"/>
      <c r="M3" s="1" t="s">
        <v>10</v>
      </c>
      <c r="N3" s="1" t="s">
        <v>11</v>
      </c>
      <c r="O3" s="1" t="s">
        <v>12</v>
      </c>
      <c r="P3" s="9" t="s">
        <v>13</v>
      </c>
      <c r="Q3" s="9"/>
      <c r="R3" s="9"/>
      <c r="S3" s="9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1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4" t="s">
        <v>29</v>
      </c>
      <c r="Q4" s="4" t="s">
        <v>30</v>
      </c>
      <c r="R4" s="4" t="s">
        <v>31</v>
      </c>
      <c r="S4" s="4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4.2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4.25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4.2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4.25" customHeight="1" x14ac:dyDescent="0.2">
      <c r="A9" s="7" t="s">
        <v>37</v>
      </c>
      <c r="B9" s="8">
        <f t="shared" ref="B9:AC9" si="0">SUM(B5:B8)</f>
        <v>0</v>
      </c>
      <c r="C9" s="8">
        <f t="shared" si="0"/>
        <v>0</v>
      </c>
      <c r="D9" s="8">
        <f t="shared" si="0"/>
        <v>0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8">
        <f t="shared" si="0"/>
        <v>0</v>
      </c>
      <c r="U9" s="8">
        <f t="shared" si="0"/>
        <v>0</v>
      </c>
      <c r="V9" s="8">
        <f t="shared" si="0"/>
        <v>0</v>
      </c>
      <c r="W9" s="8">
        <f t="shared" si="0"/>
        <v>0</v>
      </c>
      <c r="X9" s="8">
        <f t="shared" si="0"/>
        <v>0</v>
      </c>
      <c r="Y9" s="8">
        <f t="shared" si="0"/>
        <v>0</v>
      </c>
      <c r="Z9" s="8">
        <f t="shared" si="0"/>
        <v>0</v>
      </c>
      <c r="AA9" s="8">
        <f t="shared" si="0"/>
        <v>0</v>
      </c>
      <c r="AB9" s="8">
        <f t="shared" si="0"/>
        <v>0</v>
      </c>
      <c r="AC9" s="8">
        <f t="shared" si="0"/>
        <v>0</v>
      </c>
    </row>
  </sheetData>
  <mergeCells count="19"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  <mergeCell ref="Z3:Z4"/>
    <mergeCell ref="AA3:AA4"/>
    <mergeCell ref="AB3:AB4"/>
  </mergeCells>
  <pageMargins left="0.75" right="0.75" top="1" bottom="1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9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1"/>
      <c r="C3" s="9" t="s">
        <v>8</v>
      </c>
      <c r="D3" s="9"/>
      <c r="E3" s="9"/>
      <c r="F3" s="9" t="s">
        <v>9</v>
      </c>
      <c r="G3" s="9"/>
      <c r="H3" s="9"/>
      <c r="I3" s="3"/>
      <c r="J3" s="3"/>
      <c r="K3" s="3"/>
      <c r="L3" s="1"/>
      <c r="M3" s="1" t="s">
        <v>10</v>
      </c>
      <c r="N3" s="1" t="s">
        <v>11</v>
      </c>
      <c r="O3" s="1" t="s">
        <v>12</v>
      </c>
      <c r="P3" s="9" t="s">
        <v>13</v>
      </c>
      <c r="Q3" s="9"/>
      <c r="R3" s="9"/>
      <c r="S3" s="9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1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4" t="s">
        <v>29</v>
      </c>
      <c r="Q4" s="4" t="s">
        <v>30</v>
      </c>
      <c r="R4" s="4" t="s">
        <v>31</v>
      </c>
      <c r="S4" s="4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4.2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4.25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4.2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4.25" customHeight="1" x14ac:dyDescent="0.2">
      <c r="A9" s="7" t="s">
        <v>37</v>
      </c>
      <c r="B9" s="8">
        <f t="shared" ref="B9:AC9" si="0">SUM(B5:B8)</f>
        <v>0</v>
      </c>
      <c r="C9" s="8">
        <f t="shared" si="0"/>
        <v>0</v>
      </c>
      <c r="D9" s="8">
        <f t="shared" si="0"/>
        <v>0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8">
        <f t="shared" si="0"/>
        <v>0</v>
      </c>
      <c r="U9" s="8">
        <f t="shared" si="0"/>
        <v>0</v>
      </c>
      <c r="V9" s="8">
        <f t="shared" si="0"/>
        <v>0</v>
      </c>
      <c r="W9" s="8">
        <f t="shared" si="0"/>
        <v>0</v>
      </c>
      <c r="X9" s="8">
        <f t="shared" si="0"/>
        <v>0</v>
      </c>
      <c r="Y9" s="8">
        <f t="shared" si="0"/>
        <v>0</v>
      </c>
      <c r="Z9" s="8">
        <f t="shared" si="0"/>
        <v>0</v>
      </c>
      <c r="AA9" s="8">
        <f t="shared" si="0"/>
        <v>0</v>
      </c>
      <c r="AB9" s="8">
        <f t="shared" si="0"/>
        <v>0</v>
      </c>
      <c r="AC9" s="8">
        <f t="shared" si="0"/>
        <v>0</v>
      </c>
    </row>
  </sheetData>
  <mergeCells count="19"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  <mergeCell ref="Z3:Z4"/>
    <mergeCell ref="AA3:AA4"/>
    <mergeCell ref="AB3:AB4"/>
  </mergeCells>
  <pageMargins left="0.75" right="0.75" top="1" bottom="1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9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1"/>
      <c r="C3" s="9" t="s">
        <v>8</v>
      </c>
      <c r="D3" s="9"/>
      <c r="E3" s="9"/>
      <c r="F3" s="9" t="s">
        <v>9</v>
      </c>
      <c r="G3" s="9"/>
      <c r="H3" s="9"/>
      <c r="I3" s="3"/>
      <c r="J3" s="3"/>
      <c r="K3" s="3"/>
      <c r="L3" s="1"/>
      <c r="M3" s="1" t="s">
        <v>10</v>
      </c>
      <c r="N3" s="1" t="s">
        <v>11</v>
      </c>
      <c r="O3" s="1" t="s">
        <v>12</v>
      </c>
      <c r="P3" s="9" t="s">
        <v>13</v>
      </c>
      <c r="Q3" s="9"/>
      <c r="R3" s="9"/>
      <c r="S3" s="9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1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4" t="s">
        <v>29</v>
      </c>
      <c r="Q4" s="4" t="s">
        <v>30</v>
      </c>
      <c r="R4" s="4" t="s">
        <v>31</v>
      </c>
      <c r="S4" s="4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4.2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4.25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4.2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4.25" customHeight="1" x14ac:dyDescent="0.2">
      <c r="A9" s="7" t="s">
        <v>37</v>
      </c>
      <c r="B9" s="8">
        <f t="shared" ref="B9:AC9" si="0">SUM(B5:B8)</f>
        <v>0</v>
      </c>
      <c r="C9" s="8">
        <f t="shared" si="0"/>
        <v>0</v>
      </c>
      <c r="D9" s="8">
        <f t="shared" si="0"/>
        <v>0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8">
        <f t="shared" si="0"/>
        <v>0</v>
      </c>
      <c r="U9" s="8">
        <f t="shared" si="0"/>
        <v>0</v>
      </c>
      <c r="V9" s="8">
        <f t="shared" si="0"/>
        <v>0</v>
      </c>
      <c r="W9" s="8">
        <f t="shared" si="0"/>
        <v>0</v>
      </c>
      <c r="X9" s="8">
        <f t="shared" si="0"/>
        <v>0</v>
      </c>
      <c r="Y9" s="8">
        <f t="shared" si="0"/>
        <v>0</v>
      </c>
      <c r="Z9" s="8">
        <f t="shared" si="0"/>
        <v>0</v>
      </c>
      <c r="AA9" s="8">
        <f t="shared" si="0"/>
        <v>0</v>
      </c>
      <c r="AB9" s="8">
        <f t="shared" si="0"/>
        <v>0</v>
      </c>
      <c r="AC9" s="8">
        <f t="shared" si="0"/>
        <v>0</v>
      </c>
    </row>
  </sheetData>
  <mergeCells count="19"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  <mergeCell ref="Z3:Z4"/>
    <mergeCell ref="AA3:AA4"/>
    <mergeCell ref="AB3:AB4"/>
  </mergeCells>
  <pageMargins left="0.75" right="0.75" top="1" bottom="1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9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1"/>
      <c r="C3" s="9" t="s">
        <v>8</v>
      </c>
      <c r="D3" s="9"/>
      <c r="E3" s="9"/>
      <c r="F3" s="9" t="s">
        <v>9</v>
      </c>
      <c r="G3" s="9"/>
      <c r="H3" s="9"/>
      <c r="I3" s="3"/>
      <c r="J3" s="3"/>
      <c r="K3" s="3"/>
      <c r="L3" s="1"/>
      <c r="M3" s="1" t="s">
        <v>10</v>
      </c>
      <c r="N3" s="1" t="s">
        <v>11</v>
      </c>
      <c r="O3" s="1" t="s">
        <v>12</v>
      </c>
      <c r="P3" s="9" t="s">
        <v>13</v>
      </c>
      <c r="Q3" s="9"/>
      <c r="R3" s="9"/>
      <c r="S3" s="9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1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4" t="s">
        <v>29</v>
      </c>
      <c r="Q4" s="4" t="s">
        <v>30</v>
      </c>
      <c r="R4" s="4" t="s">
        <v>31</v>
      </c>
      <c r="S4" s="4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4.2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4.25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4.2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4.25" customHeight="1" x14ac:dyDescent="0.2">
      <c r="A9" s="7" t="s">
        <v>37</v>
      </c>
      <c r="B9" s="8">
        <f t="shared" ref="B9:AC9" si="0">SUM(B5:B8)</f>
        <v>0</v>
      </c>
      <c r="C9" s="8">
        <f t="shared" si="0"/>
        <v>0</v>
      </c>
      <c r="D9" s="8">
        <f t="shared" si="0"/>
        <v>0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8">
        <f t="shared" si="0"/>
        <v>0</v>
      </c>
      <c r="U9" s="8">
        <f t="shared" si="0"/>
        <v>0</v>
      </c>
      <c r="V9" s="8">
        <f t="shared" si="0"/>
        <v>0</v>
      </c>
      <c r="W9" s="8">
        <f t="shared" si="0"/>
        <v>0</v>
      </c>
      <c r="X9" s="8">
        <f t="shared" si="0"/>
        <v>0</v>
      </c>
      <c r="Y9" s="8">
        <f t="shared" si="0"/>
        <v>0</v>
      </c>
      <c r="Z9" s="8">
        <f t="shared" si="0"/>
        <v>0</v>
      </c>
      <c r="AA9" s="8">
        <f t="shared" si="0"/>
        <v>0</v>
      </c>
      <c r="AB9" s="8">
        <f t="shared" si="0"/>
        <v>0</v>
      </c>
      <c r="AC9" s="8">
        <f t="shared" si="0"/>
        <v>0</v>
      </c>
    </row>
  </sheetData>
  <mergeCells count="19"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  <mergeCell ref="Z3:Z4"/>
    <mergeCell ref="AA3:AA4"/>
    <mergeCell ref="AB3:AB4"/>
  </mergeCells>
  <pageMargins left="0.75" right="0.75" top="1" bottom="1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9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1"/>
      <c r="C3" s="9" t="s">
        <v>8</v>
      </c>
      <c r="D3" s="9"/>
      <c r="E3" s="9"/>
      <c r="F3" s="9" t="s">
        <v>9</v>
      </c>
      <c r="G3" s="9"/>
      <c r="H3" s="9"/>
      <c r="I3" s="3"/>
      <c r="J3" s="3"/>
      <c r="K3" s="3"/>
      <c r="L3" s="1"/>
      <c r="M3" s="1" t="s">
        <v>10</v>
      </c>
      <c r="N3" s="1" t="s">
        <v>11</v>
      </c>
      <c r="O3" s="1" t="s">
        <v>12</v>
      </c>
      <c r="P3" s="9" t="s">
        <v>13</v>
      </c>
      <c r="Q3" s="9"/>
      <c r="R3" s="9"/>
      <c r="S3" s="9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1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4" t="s">
        <v>29</v>
      </c>
      <c r="Q4" s="4" t="s">
        <v>30</v>
      </c>
      <c r="R4" s="4" t="s">
        <v>31</v>
      </c>
      <c r="S4" s="4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 t="s">
        <v>33</v>
      </c>
      <c r="B5" s="6">
        <v>22846.625</v>
      </c>
      <c r="C5" s="6">
        <v>1432.75</v>
      </c>
      <c r="D5" s="6">
        <v>2996</v>
      </c>
      <c r="E5" s="6">
        <v>5323.25</v>
      </c>
      <c r="F5" s="6">
        <v>1101.625</v>
      </c>
      <c r="G5" s="6">
        <v>4527.125</v>
      </c>
      <c r="H5" s="6">
        <v>7465.875</v>
      </c>
      <c r="I5" s="6">
        <v>4492</v>
      </c>
      <c r="J5" s="6">
        <v>1554.75</v>
      </c>
      <c r="K5" s="6">
        <v>2937.25</v>
      </c>
      <c r="L5" s="6">
        <v>1350.25</v>
      </c>
      <c r="M5" s="6">
        <v>287.5</v>
      </c>
      <c r="N5" s="6">
        <v>1033</v>
      </c>
      <c r="O5" s="6">
        <v>2828.75</v>
      </c>
      <c r="P5" s="6">
        <v>16582.5</v>
      </c>
      <c r="Q5" s="6">
        <v>3085.375</v>
      </c>
      <c r="R5" s="6">
        <v>3356.375</v>
      </c>
      <c r="S5" s="6">
        <v>10140.75</v>
      </c>
      <c r="T5" s="6">
        <v>2114.875</v>
      </c>
      <c r="U5" s="6">
        <v>6898.625</v>
      </c>
      <c r="V5" s="6">
        <v>3203.625</v>
      </c>
      <c r="W5" s="6">
        <v>2009.75</v>
      </c>
      <c r="X5" s="6">
        <v>1458.5</v>
      </c>
      <c r="Y5" s="6">
        <v>1101.75</v>
      </c>
      <c r="Z5" s="6">
        <v>860.5</v>
      </c>
      <c r="AA5" s="6">
        <v>726.625</v>
      </c>
      <c r="AB5" s="6">
        <v>603.125</v>
      </c>
      <c r="AC5" s="6">
        <v>5984.125</v>
      </c>
    </row>
    <row r="6" spans="1:29" ht="14.25" customHeight="1" x14ac:dyDescent="0.2">
      <c r="A6" s="5" t="s">
        <v>34</v>
      </c>
      <c r="B6" s="6">
        <v>1706.875</v>
      </c>
      <c r="C6" s="6">
        <v>97.25</v>
      </c>
      <c r="D6" s="6">
        <v>207.125</v>
      </c>
      <c r="E6" s="6">
        <v>375.625</v>
      </c>
      <c r="F6" s="6">
        <v>88.75</v>
      </c>
      <c r="G6" s="6">
        <v>325.75</v>
      </c>
      <c r="H6" s="6">
        <v>612.375</v>
      </c>
      <c r="I6" s="6">
        <v>271.625</v>
      </c>
      <c r="J6" s="6">
        <v>63</v>
      </c>
      <c r="K6" s="6">
        <v>208.625</v>
      </c>
      <c r="L6" s="6">
        <v>159.5</v>
      </c>
      <c r="M6" s="6">
        <v>20.625</v>
      </c>
      <c r="N6" s="6">
        <v>91</v>
      </c>
      <c r="O6" s="6">
        <v>186.25</v>
      </c>
      <c r="P6" s="6">
        <v>1291</v>
      </c>
      <c r="Q6" s="6">
        <v>204.625</v>
      </c>
      <c r="R6" s="6">
        <v>225.5</v>
      </c>
      <c r="S6" s="6">
        <v>860.875</v>
      </c>
      <c r="T6" s="6">
        <v>118</v>
      </c>
      <c r="U6" s="6">
        <v>580.875</v>
      </c>
      <c r="V6" s="6">
        <v>271.125</v>
      </c>
      <c r="W6" s="6">
        <v>138.875</v>
      </c>
      <c r="X6" s="6">
        <v>94.25</v>
      </c>
      <c r="Y6" s="6">
        <v>79.125</v>
      </c>
      <c r="Z6" s="6">
        <v>66.5</v>
      </c>
      <c r="AA6" s="6">
        <v>59.625</v>
      </c>
      <c r="AB6" s="6">
        <v>49.875</v>
      </c>
      <c r="AC6" s="6">
        <v>366.625</v>
      </c>
    </row>
    <row r="7" spans="1:29" ht="14.25" customHeight="1" x14ac:dyDescent="0.2">
      <c r="A7" s="5" t="s">
        <v>35</v>
      </c>
      <c r="B7" s="6">
        <v>2344.125</v>
      </c>
      <c r="C7" s="6">
        <v>126.625</v>
      </c>
      <c r="D7" s="6">
        <v>377</v>
      </c>
      <c r="E7" s="6">
        <v>604.75</v>
      </c>
      <c r="F7" s="6">
        <v>97.875</v>
      </c>
      <c r="G7" s="6">
        <v>496.375</v>
      </c>
      <c r="H7" s="6">
        <v>641.5</v>
      </c>
      <c r="I7" s="6">
        <v>712.625</v>
      </c>
      <c r="J7" s="6">
        <v>308.25</v>
      </c>
      <c r="K7" s="6">
        <v>404.375</v>
      </c>
      <c r="L7" s="6">
        <v>131</v>
      </c>
      <c r="M7" s="6">
        <v>24.5</v>
      </c>
      <c r="N7" s="6">
        <v>84.25</v>
      </c>
      <c r="O7" s="6">
        <v>365.75</v>
      </c>
      <c r="P7" s="6">
        <v>1730.375</v>
      </c>
      <c r="Q7" s="6">
        <v>478.75</v>
      </c>
      <c r="R7" s="6">
        <v>351.25</v>
      </c>
      <c r="S7" s="6">
        <v>900.375</v>
      </c>
      <c r="T7" s="6">
        <v>139.25</v>
      </c>
      <c r="U7" s="6">
        <v>883.25</v>
      </c>
      <c r="V7" s="6">
        <v>379.75</v>
      </c>
      <c r="W7" s="6">
        <v>224.5</v>
      </c>
      <c r="X7" s="6">
        <v>141.125</v>
      </c>
      <c r="Y7" s="6">
        <v>98.875</v>
      </c>
      <c r="Z7" s="6">
        <v>74.5</v>
      </c>
      <c r="AA7" s="6">
        <v>62</v>
      </c>
      <c r="AB7" s="6">
        <v>56.375</v>
      </c>
      <c r="AC7" s="6">
        <v>423.75</v>
      </c>
    </row>
    <row r="8" spans="1:29" ht="14.25" customHeight="1" x14ac:dyDescent="0.2">
      <c r="A8" s="5" t="s">
        <v>36</v>
      </c>
      <c r="B8" s="6">
        <v>87.875</v>
      </c>
      <c r="C8" s="6">
        <v>5.75</v>
      </c>
      <c r="D8" s="6">
        <v>10.5</v>
      </c>
      <c r="E8" s="6">
        <v>23.875</v>
      </c>
      <c r="F8" s="6">
        <v>4.25</v>
      </c>
      <c r="G8" s="6">
        <v>18.5</v>
      </c>
      <c r="H8" s="6">
        <v>25</v>
      </c>
      <c r="I8" s="6">
        <v>29.125</v>
      </c>
      <c r="J8" s="6">
        <v>17.625</v>
      </c>
      <c r="K8" s="6">
        <v>11.5</v>
      </c>
      <c r="L8" s="6">
        <v>2.5</v>
      </c>
      <c r="M8" s="6">
        <v>2.875</v>
      </c>
      <c r="N8" s="6">
        <v>0.375</v>
      </c>
      <c r="O8" s="6">
        <v>13.125</v>
      </c>
      <c r="P8" s="6">
        <v>71</v>
      </c>
      <c r="Q8" s="6">
        <v>23.25</v>
      </c>
      <c r="R8" s="6">
        <v>8.625</v>
      </c>
      <c r="S8" s="6">
        <v>39.125</v>
      </c>
      <c r="T8" s="6">
        <v>0.5</v>
      </c>
      <c r="U8" s="6">
        <v>32.75</v>
      </c>
      <c r="V8" s="6">
        <v>13.25</v>
      </c>
      <c r="W8" s="6">
        <v>8.125</v>
      </c>
      <c r="X8" s="6">
        <v>5.75</v>
      </c>
      <c r="Y8" s="6">
        <v>3.875</v>
      </c>
      <c r="Z8" s="6">
        <v>2.875</v>
      </c>
      <c r="AA8" s="6">
        <v>3.125</v>
      </c>
      <c r="AB8" s="6">
        <v>2.125</v>
      </c>
      <c r="AC8" s="6">
        <v>16</v>
      </c>
    </row>
    <row r="9" spans="1:29" ht="14.25" customHeight="1" x14ac:dyDescent="0.2">
      <c r="A9" s="7" t="s">
        <v>37</v>
      </c>
      <c r="B9" s="8">
        <f t="shared" ref="B9:AC9" si="0">SUM(B5:B8)</f>
        <v>26985.5</v>
      </c>
      <c r="C9" s="8">
        <f t="shared" si="0"/>
        <v>1662.375</v>
      </c>
      <c r="D9" s="8">
        <f t="shared" si="0"/>
        <v>3590.625</v>
      </c>
      <c r="E9" s="8">
        <f t="shared" si="0"/>
        <v>6327.5</v>
      </c>
      <c r="F9" s="8">
        <f t="shared" si="0"/>
        <v>1292.5</v>
      </c>
      <c r="G9" s="8">
        <f t="shared" si="0"/>
        <v>5367.75</v>
      </c>
      <c r="H9" s="8">
        <f t="shared" si="0"/>
        <v>8744.75</v>
      </c>
      <c r="I9" s="8">
        <f t="shared" si="0"/>
        <v>5505.375</v>
      </c>
      <c r="J9" s="8">
        <f t="shared" si="0"/>
        <v>1943.625</v>
      </c>
      <c r="K9" s="8">
        <f t="shared" si="0"/>
        <v>3561.75</v>
      </c>
      <c r="L9" s="8">
        <f t="shared" si="0"/>
        <v>1643.25</v>
      </c>
      <c r="M9" s="8">
        <f t="shared" si="0"/>
        <v>335.5</v>
      </c>
      <c r="N9" s="8">
        <f t="shared" si="0"/>
        <v>1208.625</v>
      </c>
      <c r="O9" s="8">
        <f t="shared" si="0"/>
        <v>3393.875</v>
      </c>
      <c r="P9" s="8">
        <f t="shared" si="0"/>
        <v>19674.875</v>
      </c>
      <c r="Q9" s="8">
        <f t="shared" si="0"/>
        <v>3792</v>
      </c>
      <c r="R9" s="8">
        <f t="shared" si="0"/>
        <v>3941.75</v>
      </c>
      <c r="S9" s="8">
        <f t="shared" si="0"/>
        <v>11941.125</v>
      </c>
      <c r="T9" s="8">
        <f t="shared" si="0"/>
        <v>2372.625</v>
      </c>
      <c r="U9" s="8">
        <f t="shared" si="0"/>
        <v>8395.5</v>
      </c>
      <c r="V9" s="8">
        <f t="shared" si="0"/>
        <v>3867.75</v>
      </c>
      <c r="W9" s="8">
        <f t="shared" si="0"/>
        <v>2381.25</v>
      </c>
      <c r="X9" s="8">
        <f t="shared" si="0"/>
        <v>1699.625</v>
      </c>
      <c r="Y9" s="8">
        <f t="shared" si="0"/>
        <v>1283.625</v>
      </c>
      <c r="Z9" s="8">
        <f t="shared" si="0"/>
        <v>1004.375</v>
      </c>
      <c r="AA9" s="8">
        <f t="shared" si="0"/>
        <v>851.375</v>
      </c>
      <c r="AB9" s="8">
        <f t="shared" si="0"/>
        <v>711.5</v>
      </c>
      <c r="AC9" s="8">
        <f t="shared" si="0"/>
        <v>6790.5</v>
      </c>
    </row>
  </sheetData>
  <mergeCells count="19"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  <mergeCell ref="Z3:Z4"/>
    <mergeCell ref="AA3:AA4"/>
    <mergeCell ref="AB3:AB4"/>
  </mergeCells>
  <pageMargins left="0.75" right="0.75" top="1" bottom="1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78DACBC6EC046B2AD04A6ED86116A" ma:contentTypeVersion="11" ma:contentTypeDescription="Crea un document nou" ma:contentTypeScope="" ma:versionID="6fbc53371140e7c3772db4bd0b1357e1">
  <xsd:schema xmlns:xsd="http://www.w3.org/2001/XMLSchema" xmlns:xs="http://www.w3.org/2001/XMLSchema" xmlns:p="http://schemas.microsoft.com/office/2006/metadata/properties" xmlns:ns2="2b6efb02-e353-4859-b464-d286af765a5c" xmlns:ns3="5d1e09a3-4452-41d5-a6c9-f2748399a1e9" targetNamespace="http://schemas.microsoft.com/office/2006/metadata/properties" ma:root="true" ma:fieldsID="cefbc3169133e77a9f3482c3b633631b" ns2:_="" ns3:_="">
    <xsd:import namespace="2b6efb02-e353-4859-b464-d286af765a5c"/>
    <xsd:import namespace="5d1e09a3-4452-41d5-a6c9-f2748399a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efb02-e353-4859-b464-d286af765a5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3c341122-d27f-4620-b0a6-d95192f6786d}" ma:internalName="TaxCatchAll" ma:showField="CatchAllData" ma:web="2b6efb02-e353-4859-b464-d286af765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e09a3-4452-41d5-a6c9-f2748399a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6aa0a5f0-eb04-4df9-9a65-aa1e588e1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1e09a3-4452-41d5-a6c9-f2748399a1e9">
      <Terms xmlns="http://schemas.microsoft.com/office/infopath/2007/PartnerControls"/>
    </lcf76f155ced4ddcb4097134ff3c332f>
    <TaxCatchAll xmlns="2b6efb02-e353-4859-b464-d286af765a5c" xsi:nil="true"/>
    <_dlc_DocId xmlns="2b6efb02-e353-4859-b464-d286af765a5c">NXEMYWP4CTEQ-757066276-301424</_dlc_DocId>
    <_dlc_DocIdUrl xmlns="2b6efb02-e353-4859-b464-d286af765a5c">
      <Url>https://caib.sharepoint.com/sites/ARXIUS-OBSTRE/_layouts/15/DocIdRedir.aspx?ID=NXEMYWP4CTEQ-757066276-301424</Url>
      <Description>NXEMYWP4CTEQ-757066276-301424</Description>
    </_dlc_DocIdUrl>
  </documentManagement>
</p:properties>
</file>

<file path=customXml/itemProps1.xml><?xml version="1.0" encoding="utf-8"?>
<ds:datastoreItem xmlns:ds="http://schemas.openxmlformats.org/officeDocument/2006/customXml" ds:itemID="{8CC5AEEC-56FC-477B-B246-21ACB6894B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6efb02-e353-4859-b464-d286af765a5c"/>
    <ds:schemaRef ds:uri="5d1e09a3-4452-41d5-a6c9-f2748399a1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479485-4520-429C-B51D-F60D236F27B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FE4B9FA-BF59-4E6F-83D4-3F97E93E2A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49B0ED-654B-4492-B2F9-EC7CF46EFBE2}">
  <ds:schemaRefs>
    <ds:schemaRef ds:uri="http://schemas.microsoft.com/office/2006/metadata/properties"/>
    <ds:schemaRef ds:uri="http://schemas.microsoft.com/office/infopath/2007/PartnerControls"/>
    <ds:schemaRef ds:uri="5d1e09a3-4452-41d5-a6c9-f2748399a1e9"/>
    <ds:schemaRef ds:uri="2b6efb02-e353-4859-b464-d286af765a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Gener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  <vt:lpstr>Novembre</vt:lpstr>
      <vt:lpstr>Desembre</vt:lpstr>
      <vt:lpstr>Acumulat Anual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Rosa Martorell Company</dc:creator>
  <cp:keywords/>
  <dc:description/>
  <cp:lastModifiedBy>Catalina Rosa Martorell Company</cp:lastModifiedBy>
  <cp:revision/>
  <dcterms:created xsi:type="dcterms:W3CDTF">2025-09-04T10:40:36Z</dcterms:created>
  <dcterms:modified xsi:type="dcterms:W3CDTF">2025-09-04T11:06:11Z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2025-09-04T09:43:19Z</dcterms:created>
  <dc:creator>Servei d'Ocupació de les Illes Balears SOIB</dc:creator>
  <dc:description/>
  <dc:language>es-ES</dc:language>
  <cp:lastModifiedBy/>
  <dcterms:modified xsi:type="dcterms:W3CDTF">2025-09-04T09:51:15Z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0x01010079578DACBC6EC046B2AD04A6ED86116A</vt:lpwstr>
  </property>
  <property fmtid="{D5CDD505-2E9C-101B-9397-08002B2CF9AE}" pid="3" name="_dlc_DocIdItemGuid">
    <vt:lpwstr>cdaa1d00-6b58-4bca-b604-272c3f182295</vt:lpwstr>
  </property>
  <property fmtid="{D5CDD505-2E9C-101B-9397-08002B2CF9AE}" pid="4" name="MediaServiceImageTags">
    <vt:lpwstr/>
  </property>
</Properties>
</file>